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<sst xmlns="http://schemas.openxmlformats.org/spreadsheetml/2006/main" count="283" uniqueCount="122">
  <si>
    <t>Жилищно-коммунальное хозяйство</t>
  </si>
  <si>
    <t>0500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</si>
  <si>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</si>
  <si>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</si>
  <si>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</si>
  <si>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</si>
  <si>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</si>
  <si>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Культура, кинематография</t>
  </si>
  <si>
    <t>8800000</t>
  </si>
  <si>
    <t>8810000</t>
  </si>
  <si>
    <t>Благоустройство</t>
  </si>
  <si>
    <t>0503</t>
  </si>
  <si>
    <t>200</t>
  </si>
  <si>
    <t>240</t>
  </si>
  <si>
    <t>Иные закупки товаров, работ и услуг для обеспечения государствееных (муниципальных) нужд</t>
  </si>
  <si>
    <t>Сумма</t>
  </si>
  <si>
    <t>Национальная оборона</t>
  </si>
  <si>
    <t>0200</t>
  </si>
  <si>
    <t>Мобилизационная и вневойсковая подготовка</t>
  </si>
  <si>
    <t>0203</t>
  </si>
  <si>
    <t>Другие общегосударственные вопросы</t>
  </si>
  <si>
    <t>0113</t>
  </si>
  <si>
    <t>Всего</t>
  </si>
  <si>
    <t>0800</t>
  </si>
  <si>
    <t>Культура</t>
  </si>
  <si>
    <t>0801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</si>
  <si>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</si>
  <si>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</si>
  <si>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</si>
  <si>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</si>
  <si>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</si>
  <si>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</si>
  <si>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</si>
  <si>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</si>
  <si>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</si>
  <si>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</si>
  <si>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</si>
  <si>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1</t>
  </si>
  <si>
    <t>3</t>
  </si>
  <si>
    <t>4</t>
  </si>
  <si>
    <t>5</t>
  </si>
  <si>
    <t>6</t>
  </si>
  <si>
    <t/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</si>
  <si>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</si>
  <si>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</si>
  <si>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</si>
  <si>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</si>
  <si>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600</t>
  </si>
  <si>
    <t>Субсидии бюджетным учреждениям</t>
  </si>
  <si>
    <t>610</t>
  </si>
  <si>
    <t>Дорожное хозяйство (дорожные фонды)</t>
  </si>
  <si>
    <t>0409</t>
  </si>
  <si>
    <t>Осуществление государственных полномочий по созданию и обеспечению деятельности административных комиссий</t>
  </si>
  <si>
    <t>Иные закупки товаров, работ и услуг для обеспечения государственных (муниципальных) нужд</t>
  </si>
  <si>
    <t>Подпрограмма "Дороги общего пользования местного значения"</t>
  </si>
  <si>
    <t>Подпрограмма "Благоустройство"</t>
  </si>
  <si>
    <t>Содержание и обслуживание уличных сетей электроснабжения</t>
  </si>
  <si>
    <t>Предоставление субсидий муниципальным бюджетным учреждениям культуры на выполнение муниципального задания</t>
  </si>
  <si>
    <t>0127508</t>
  </si>
  <si>
    <t>0310</t>
  </si>
  <si>
    <t xml:space="preserve">Непрограммные расходы Администрации Поваренкинского сельсовета Тюхтетского района Красноярского края </t>
  </si>
  <si>
    <t>Функционирование Администрации Поваренкинского сельсовета Тюхтетского района Красноярского края</t>
  </si>
  <si>
    <t>Глава муниципального образования в рамках непрограммных расходов Администрации Поваренкинского сельсовета Тюхтетского района Красноярского края</t>
  </si>
  <si>
    <t>Руководство и управление в сфере установленных функций органов  местного самоуправления в рамках непрограммных расходов Администрации Поваренкинского сельсовета Тюхтетского района Красноярского края</t>
  </si>
  <si>
    <t>Функционирование Администрации Поваренкинского сельсоветаТюхтетского района Красноярского края</t>
  </si>
  <si>
    <t xml:space="preserve">Муниципальная программа Администрации Поваренкинского сельсовета Тюхтетского района Красноярского края "Развитие культуры на территории Поваренкинского сельсовета Тюхтетского района Красноярского края на 2014-2016 годы" </t>
  </si>
  <si>
    <t>Обеспечение деятельности (оказание услуг) подведомственных учреждений в рамках мероприятия "Поддержка искусства и народного творчества" муниципальной программы "Развитие культуры на территории Поваренкинского сельсовета Тюхтетского района Красноярского края на 2014-2016 года"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</si>
  <si>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Поваренкинского сельсовета»</t>
  </si>
  <si>
    <t>Расходы, связанные с содержанием автомобильных дорог общего пользования местного значения в рамках подпрограммы "Дороги общего пользования местного значения" муниципальной программы "Реформирование и модернизация жилищно-коммунального хозяйства и повышение энергетической эффективности на территории Поваренкинского сельсовета"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</si>
  <si>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годы"</t>
  </si>
  <si>
    <t>Муниципальная программа Администрации Поваренкинского сельсовета Тюхтетского района Красноярского края «Реформирование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на 2014-2016 годы»</t>
  </si>
  <si>
    <t>Непрограммные расходы Администрации Поваренкинского сельсовета Тюхтетского района Красноярского края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</si>
  <si>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 в рамках непрограммных расходов Администрации Поваренкинского сельсовета Тюхтетского района Красноярского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</si>
  <si>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</si>
  <si>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</si>
  <si>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 в рамках непраграммных расходов представительного органа власти</t>
  </si>
  <si>
    <t>Непраграммные расходы представительного органа власти</t>
  </si>
  <si>
    <t>Закупка товаров, работ и услуг государственных (муниципальных) нужд</t>
  </si>
  <si>
    <t>Защита населения и территории Поваренкинского сельсовета от чрезвычайных ситуаций природного и техногенного характера, гражданская оборона</t>
  </si>
  <si>
    <t>Прочее благоустройство</t>
  </si>
  <si>
    <t>Распределение бюджетных ассигнований по разделам, подразделам, целевым статьям (муниципальных программам Поваренкинского сельсовета</t>
  </si>
  <si>
    <t>и непраграммным направлениям деятельности), группам и подгруппам видов расходов классификации расходов сельского бюджета</t>
  </si>
  <si>
    <t>Приложение № 5</t>
  </si>
  <si>
    <t>0129508</t>
  </si>
  <si>
    <t>Софинансирование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</si>
  <si>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"Дороги общего пользования местного значения" муниципальной программы "Реформирование и модернизация жилищно- коммунального хозяйства и повышение энергетической эффективности на территории администрации Поваренкинского сельсовета Тюхтетского района Красноярского края "</t>
  </si>
  <si>
    <t>Обеспечение проведения выборов и референдумов</t>
  </si>
  <si>
    <t>0107</t>
  </si>
  <si>
    <t>8819025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</si>
  <si>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</si>
  <si>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</t>
  </si>
  <si>
    <t>800</t>
  </si>
  <si>
    <t>880</t>
  </si>
  <si>
    <t>Иные бюджетные ассигнования</t>
  </si>
  <si>
    <t>Специальные расходы</t>
  </si>
  <si>
    <t>Уплата налогов, сборов и иных платежей</t>
  </si>
  <si>
    <t>Уплата прочих налогов, сборов и иных платежей</t>
  </si>
  <si>
    <t>850</t>
  </si>
  <si>
    <t>852</t>
  </si>
  <si>
    <t xml:space="preserve">2015 г.         </t>
  </si>
  <si>
    <t>к проекту решения сельского Совета депутатов</t>
  </si>
  <si>
    <t>на 2016 год</t>
  </si>
  <si>
    <t>2016 год</t>
  </si>
  <si>
    <t>0210090610</t>
  </si>
  <si>
    <t>0200000000</t>
  </si>
  <si>
    <t>0100000000</t>
  </si>
  <si>
    <t>0110000000</t>
  </si>
  <si>
    <t>0110094020</t>
  </si>
  <si>
    <t>0110094040</t>
  </si>
  <si>
    <t>0120095090</t>
  </si>
  <si>
    <t>0120000000</t>
  </si>
  <si>
    <t>0390090260</t>
  </si>
  <si>
    <t>0390000000</t>
  </si>
  <si>
    <t>0300000000</t>
  </si>
  <si>
    <t>8810051180</t>
  </si>
  <si>
    <t>8800000000</t>
  </si>
  <si>
    <t>8810075140</t>
  </si>
  <si>
    <t>8810000000</t>
  </si>
  <si>
    <t>Администрация Поваренкинского сельсовета Тюхтетского района Красноярского края</t>
  </si>
  <si>
    <t>8810090220</t>
  </si>
  <si>
    <t>8810090230</t>
  </si>
  <si>
    <t>8810090210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</si>
</sst>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 vertical="justify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justify"/>
    </xf>
    <xf numFmtId="0" fontId="1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1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34" borderId="11" xfId="0" applyFont="1" applyFill="1" applyBorder="1" applyAlignment="1">
      <alignment horizontal="left" vertical="justify"/>
    </xf>
    <xf numFmtId="0" fontId="0" fillId="34" borderId="12" xfId="0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98"/>
  <sheetViews>
    <sheetView tabSelected="1" zoomScalePageLayoutView="0" workbookViewId="0" topLeftCell="D53">
      <selection activeCell="F65" sqref="F65"/>
    </sheetView>
  </sheetViews>
  <sheetFormatPr defaultColWidth="9.00390625" defaultRowHeight="12.75"/>
  <cols>
    <col min="1" max="1" width="7.375" style="2" customWidth="1"/>
    <col min="2" max="2" width="71.75390625" style="3" customWidth="1"/>
    <col min="3" max="3" width="12.375" style="4" customWidth="1"/>
    <col min="4" max="4" width="12.75390625" style="4" customWidth="1"/>
    <col min="5" max="5" width="10.00390625" style="4" customWidth="1"/>
    <col min="6" max="6" width="26.00390625" style="2" customWidth="1"/>
    <col min="7" max="7" width="9.125" style="10" customWidth="1"/>
    <col min="8" max="16384" width="9.125" style="2" customWidth="1"/>
  </cols>
  <sheetData>
    <row r="1" ht="12.75">
      <c r="F1" s="29" t="s">
        <v>82</v>
      </c>
    </row>
    <row r="2" spans="3:6" ht="15.75">
      <c r="C2" s="8"/>
      <c r="D2" s="8"/>
      <c r="E2" s="8"/>
      <c r="F2" s="1" t="s">
        <v>100</v>
      </c>
    </row>
    <row r="3" spans="3:6" ht="15.75">
      <c r="C3" s="35" t="s">
        <v>99</v>
      </c>
      <c r="D3" s="35"/>
      <c r="E3" s="35"/>
      <c r="F3" s="35"/>
    </row>
    <row r="4" ht="12.75">
      <c r="F4" s="29"/>
    </row>
    <row r="5" spans="3:6" ht="15.75">
      <c r="C5" s="8"/>
      <c r="D5" s="8"/>
      <c r="E5" s="8"/>
      <c r="F5" s="1"/>
    </row>
    <row r="6" spans="3:6" ht="20.25" customHeight="1">
      <c r="C6" s="35"/>
      <c r="D6" s="35"/>
      <c r="E6" s="35"/>
      <c r="F6" s="35"/>
    </row>
    <row r="7" spans="3:7" ht="15.75" hidden="1">
      <c r="C7" s="8"/>
      <c r="D7" s="35"/>
      <c r="E7" s="35"/>
      <c r="F7" s="35"/>
      <c r="G7" s="1"/>
    </row>
    <row r="8" spans="1:6" ht="32.25" customHeight="1">
      <c r="A8" s="45" t="s">
        <v>80</v>
      </c>
      <c r="B8" s="46"/>
      <c r="C8" s="46"/>
      <c r="D8" s="46"/>
      <c r="E8" s="46"/>
      <c r="F8" s="46"/>
    </row>
    <row r="9" spans="1:7" s="6" customFormat="1" ht="20.25" customHeight="1" hidden="1">
      <c r="A9" s="46"/>
      <c r="B9" s="46"/>
      <c r="C9" s="46"/>
      <c r="D9" s="46"/>
      <c r="E9" s="46"/>
      <c r="F9" s="46"/>
      <c r="G9" s="15"/>
    </row>
    <row r="10" spans="1:6" s="6" customFormat="1" ht="15.75">
      <c r="A10" s="43" t="s">
        <v>81</v>
      </c>
      <c r="B10" s="43"/>
      <c r="C10" s="43"/>
      <c r="D10" s="43"/>
      <c r="E10" s="43"/>
      <c r="F10" s="43"/>
    </row>
    <row r="11" spans="1:6" s="6" customFormat="1" ht="15.75">
      <c r="A11" s="44" t="s">
        <v>101</v>
      </c>
      <c r="B11" s="44"/>
      <c r="C11" s="44"/>
      <c r="D11" s="44"/>
      <c r="E11" s="44"/>
      <c r="F11" s="44"/>
    </row>
    <row r="12" spans="2:6" s="6" customFormat="1" ht="15.75">
      <c r="B12" s="7"/>
      <c r="C12" s="7"/>
      <c r="D12" s="7"/>
      <c r="E12" s="7"/>
      <c r="F12" s="7"/>
    </row>
    <row r="13" spans="1:6" ht="15.75" customHeight="1">
      <c r="A13" s="40" t="s">
        <v>32</v>
      </c>
      <c r="B13" s="42" t="s">
        <v>33</v>
      </c>
      <c r="C13" s="38" t="s">
        <v>34</v>
      </c>
      <c r="D13" s="38" t="s">
        <v>35</v>
      </c>
      <c r="E13" s="38" t="s">
        <v>36</v>
      </c>
      <c r="F13" s="12" t="s">
        <v>15</v>
      </c>
    </row>
    <row r="14" spans="1:6" ht="15.75">
      <c r="A14" s="41"/>
      <c r="B14" s="41"/>
      <c r="C14" s="39"/>
      <c r="D14" s="39"/>
      <c r="E14" s="39"/>
      <c r="F14" s="9" t="s">
        <v>102</v>
      </c>
    </row>
    <row r="15" spans="1:6" ht="15.75">
      <c r="A15" s="11"/>
      <c r="B15" s="5" t="s">
        <v>37</v>
      </c>
      <c r="C15" s="5" t="s">
        <v>38</v>
      </c>
      <c r="D15" s="5" t="s">
        <v>39</v>
      </c>
      <c r="E15" s="5" t="s">
        <v>40</v>
      </c>
      <c r="F15" s="5" t="s">
        <v>41</v>
      </c>
    </row>
    <row r="16" spans="1:197" s="13" customFormat="1" ht="18" customHeight="1">
      <c r="A16" s="16">
        <v>1</v>
      </c>
      <c r="B16" s="17" t="s">
        <v>118</v>
      </c>
      <c r="C16" s="18"/>
      <c r="D16" s="18"/>
      <c r="E16" s="18"/>
      <c r="F16" s="31">
        <f>F17</f>
        <v>1793741</v>
      </c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s="13" customFormat="1" ht="15.75">
      <c r="A17" s="19">
        <f>A16+1</f>
        <v>2</v>
      </c>
      <c r="B17" s="20" t="s">
        <v>43</v>
      </c>
      <c r="C17" s="18" t="s">
        <v>44</v>
      </c>
      <c r="D17" s="21"/>
      <c r="E17" s="21"/>
      <c r="F17" s="30">
        <f>F18+F24+F29+F44+F39</f>
        <v>1793741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6" ht="34.5" customHeight="1">
      <c r="A18" s="19">
        <v>3</v>
      </c>
      <c r="B18" s="23" t="s">
        <v>26</v>
      </c>
      <c r="C18" s="25" t="s">
        <v>27</v>
      </c>
      <c r="D18" s="25" t="s">
        <v>42</v>
      </c>
      <c r="E18" s="25" t="s">
        <v>42</v>
      </c>
      <c r="F18" s="22">
        <v>494170</v>
      </c>
    </row>
    <row r="19" spans="1:6" ht="36.75" customHeight="1">
      <c r="A19" s="19">
        <f>A18+1</f>
        <v>4</v>
      </c>
      <c r="B19" s="23" t="s">
        <v>60</v>
      </c>
      <c r="C19" s="25" t="s">
        <v>27</v>
      </c>
      <c r="D19" s="25" t="s">
        <v>115</v>
      </c>
      <c r="E19" s="25" t="s">
        <v>42</v>
      </c>
      <c r="F19" s="22">
        <f>F18</f>
        <v>494170</v>
      </c>
    </row>
    <row r="20" spans="1:6" ht="36" customHeight="1">
      <c r="A20" s="19">
        <v>5</v>
      </c>
      <c r="B20" s="23" t="s">
        <v>61</v>
      </c>
      <c r="C20" s="25" t="s">
        <v>27</v>
      </c>
      <c r="D20" s="25" t="s">
        <v>117</v>
      </c>
      <c r="E20" s="25"/>
      <c r="F20" s="22">
        <f>F19</f>
        <v>494170</v>
      </c>
    </row>
    <row r="21" spans="1:6" ht="45.75" customHeight="1">
      <c r="A21" s="19">
        <v>6</v>
      </c>
      <c r="B21" s="23" t="s">
        <v>62</v>
      </c>
      <c r="C21" s="25" t="s">
        <v>27</v>
      </c>
      <c r="D21" s="25" t="s">
        <v>119</v>
      </c>
      <c r="E21" s="25"/>
      <c r="F21" s="22">
        <f>F20</f>
        <v>494170</v>
      </c>
    </row>
    <row r="22" spans="1:6" ht="60.75" customHeight="1">
      <c r="A22" s="19">
        <v>7</v>
      </c>
      <c r="B22" s="26" t="s">
        <v>2</v>
      </c>
      <c r="C22" s="25" t="s">
        <v>27</v>
      </c>
      <c r="D22" s="25" t="s">
        <v>119</v>
      </c>
      <c r="E22" s="25" t="s">
        <v>3</v>
      </c>
      <c r="F22" s="22">
        <f>F21</f>
        <v>494170</v>
      </c>
    </row>
    <row r="23" spans="1:6" ht="30" customHeight="1">
      <c r="A23" s="19">
        <v>8</v>
      </c>
      <c r="B23" s="26" t="s">
        <v>4</v>
      </c>
      <c r="C23" s="25" t="s">
        <v>27</v>
      </c>
      <c r="D23" s="25" t="s">
        <v>119</v>
      </c>
      <c r="E23" s="25" t="s">
        <v>5</v>
      </c>
      <c r="F23" s="22">
        <f>F22</f>
        <v>494170</v>
      </c>
    </row>
    <row r="24" spans="1:6" ht="45" customHeight="1">
      <c r="A24" s="19">
        <v>9</v>
      </c>
      <c r="B24" s="26" t="s">
        <v>73</v>
      </c>
      <c r="C24" s="25" t="s">
        <v>74</v>
      </c>
      <c r="D24" s="25"/>
      <c r="E24" s="25"/>
      <c r="F24" s="22">
        <v>1000</v>
      </c>
    </row>
    <row r="25" spans="1:6" ht="15.75" customHeight="1">
      <c r="A25" s="19">
        <v>10</v>
      </c>
      <c r="B25" s="26" t="s">
        <v>76</v>
      </c>
      <c r="C25" s="25" t="s">
        <v>74</v>
      </c>
      <c r="D25" s="25" t="s">
        <v>115</v>
      </c>
      <c r="E25" s="25"/>
      <c r="F25" s="22">
        <v>1000</v>
      </c>
    </row>
    <row r="26" spans="1:6" ht="46.5" customHeight="1">
      <c r="A26" s="19">
        <v>11</v>
      </c>
      <c r="B26" s="26" t="s">
        <v>75</v>
      </c>
      <c r="C26" s="25" t="s">
        <v>74</v>
      </c>
      <c r="D26" s="25" t="s">
        <v>120</v>
      </c>
      <c r="E26" s="25"/>
      <c r="F26" s="22">
        <v>1000</v>
      </c>
    </row>
    <row r="27" spans="1:6" ht="15.75" customHeight="1">
      <c r="A27" s="19">
        <v>12</v>
      </c>
      <c r="B27" s="26" t="s">
        <v>77</v>
      </c>
      <c r="C27" s="25" t="s">
        <v>74</v>
      </c>
      <c r="D27" s="25" t="s">
        <v>120</v>
      </c>
      <c r="E27" s="25" t="s">
        <v>12</v>
      </c>
      <c r="F27" s="22">
        <v>1000</v>
      </c>
    </row>
    <row r="28" spans="1:6" ht="30" customHeight="1">
      <c r="A28" s="19">
        <v>13</v>
      </c>
      <c r="B28" s="26" t="s">
        <v>53</v>
      </c>
      <c r="C28" s="25" t="s">
        <v>74</v>
      </c>
      <c r="D28" s="25" t="s">
        <v>120</v>
      </c>
      <c r="E28" s="25" t="s">
        <v>13</v>
      </c>
      <c r="F28" s="22">
        <v>1000</v>
      </c>
    </row>
    <row r="29" spans="1:6" ht="46.5" customHeight="1">
      <c r="A29" s="19">
        <v>14</v>
      </c>
      <c r="B29" s="23" t="s">
        <v>30</v>
      </c>
      <c r="C29" s="25" t="s">
        <v>31</v>
      </c>
      <c r="D29" s="25"/>
      <c r="E29" s="25"/>
      <c r="F29" s="30">
        <f>F30</f>
        <v>1297712</v>
      </c>
    </row>
    <row r="30" spans="1:6" ht="36" customHeight="1">
      <c r="A30" s="19">
        <v>15</v>
      </c>
      <c r="B30" s="23" t="s">
        <v>60</v>
      </c>
      <c r="C30" s="25" t="s">
        <v>31</v>
      </c>
      <c r="D30" s="25" t="s">
        <v>115</v>
      </c>
      <c r="E30" s="25"/>
      <c r="F30" s="30">
        <f>F31</f>
        <v>1297712</v>
      </c>
    </row>
    <row r="31" spans="1:6" ht="32.25" customHeight="1">
      <c r="A31" s="19">
        <v>16</v>
      </c>
      <c r="B31" s="23" t="s">
        <v>64</v>
      </c>
      <c r="C31" s="25" t="s">
        <v>31</v>
      </c>
      <c r="D31" s="25" t="s">
        <v>117</v>
      </c>
      <c r="E31" s="25"/>
      <c r="F31" s="30">
        <f>F32</f>
        <v>1297712</v>
      </c>
    </row>
    <row r="32" spans="1:6" ht="65.25" customHeight="1">
      <c r="A32" s="19">
        <v>17</v>
      </c>
      <c r="B32" s="23" t="s">
        <v>63</v>
      </c>
      <c r="C32" s="25" t="s">
        <v>31</v>
      </c>
      <c r="D32" s="25" t="s">
        <v>121</v>
      </c>
      <c r="E32" s="25"/>
      <c r="F32" s="30">
        <f>F33+F35+F37</f>
        <v>1297712</v>
      </c>
    </row>
    <row r="33" spans="1:6" ht="63.75" customHeight="1">
      <c r="A33" s="19">
        <v>18</v>
      </c>
      <c r="B33" s="26" t="s">
        <v>2</v>
      </c>
      <c r="C33" s="25" t="s">
        <v>31</v>
      </c>
      <c r="D33" s="25" t="s">
        <v>121</v>
      </c>
      <c r="E33" s="25" t="s">
        <v>3</v>
      </c>
      <c r="F33" s="22">
        <v>805462</v>
      </c>
    </row>
    <row r="34" spans="1:6" ht="29.25" customHeight="1">
      <c r="A34" s="19">
        <v>19</v>
      </c>
      <c r="B34" s="26" t="s">
        <v>4</v>
      </c>
      <c r="C34" s="25" t="s">
        <v>31</v>
      </c>
      <c r="D34" s="25" t="s">
        <v>121</v>
      </c>
      <c r="E34" s="25" t="s">
        <v>5</v>
      </c>
      <c r="F34" s="22">
        <v>805462</v>
      </c>
    </row>
    <row r="35" spans="1:6" ht="28.5" customHeight="1">
      <c r="A35" s="19">
        <v>20</v>
      </c>
      <c r="B35" s="26" t="s">
        <v>6</v>
      </c>
      <c r="C35" s="25" t="s">
        <v>31</v>
      </c>
      <c r="D35" s="25" t="s">
        <v>121</v>
      </c>
      <c r="E35" s="25" t="s">
        <v>12</v>
      </c>
      <c r="F35" s="30">
        <v>491750</v>
      </c>
    </row>
    <row r="36" spans="1:6" ht="31.5" customHeight="1">
      <c r="A36" s="19">
        <f>A35+1</f>
        <v>21</v>
      </c>
      <c r="B36" s="26" t="s">
        <v>14</v>
      </c>
      <c r="C36" s="25" t="s">
        <v>31</v>
      </c>
      <c r="D36" s="25" t="s">
        <v>121</v>
      </c>
      <c r="E36" s="25" t="s">
        <v>13</v>
      </c>
      <c r="F36" s="30">
        <v>491750</v>
      </c>
    </row>
    <row r="37" spans="1:6" ht="15.75">
      <c r="A37" s="19">
        <v>22</v>
      </c>
      <c r="B37" s="26" t="s">
        <v>95</v>
      </c>
      <c r="C37" s="25" t="s">
        <v>31</v>
      </c>
      <c r="D37" s="25" t="s">
        <v>121</v>
      </c>
      <c r="E37" s="25" t="s">
        <v>97</v>
      </c>
      <c r="F37" s="22">
        <v>500</v>
      </c>
    </row>
    <row r="38" spans="1:6" ht="15" customHeight="1">
      <c r="A38" s="19">
        <v>23</v>
      </c>
      <c r="B38" s="26" t="s">
        <v>96</v>
      </c>
      <c r="C38" s="25" t="s">
        <v>31</v>
      </c>
      <c r="D38" s="25" t="s">
        <v>121</v>
      </c>
      <c r="E38" s="25" t="s">
        <v>98</v>
      </c>
      <c r="F38" s="22">
        <v>500</v>
      </c>
    </row>
    <row r="39" spans="1:6" ht="31.5" customHeight="1" hidden="1">
      <c r="A39" s="16">
        <v>24</v>
      </c>
      <c r="B39" s="26" t="s">
        <v>86</v>
      </c>
      <c r="C39" s="25" t="s">
        <v>87</v>
      </c>
      <c r="D39" s="25"/>
      <c r="E39" s="25"/>
      <c r="F39" s="34"/>
    </row>
    <row r="40" spans="1:6" ht="31.5" customHeight="1" hidden="1">
      <c r="A40" s="16">
        <v>25</v>
      </c>
      <c r="B40" s="23" t="s">
        <v>60</v>
      </c>
      <c r="C40" s="25" t="s">
        <v>87</v>
      </c>
      <c r="D40" s="25" t="s">
        <v>8</v>
      </c>
      <c r="E40" s="25"/>
      <c r="F40" s="34"/>
    </row>
    <row r="41" spans="1:6" ht="31.5" customHeight="1" hidden="1">
      <c r="A41" s="16">
        <v>26</v>
      </c>
      <c r="B41" s="23" t="s">
        <v>61</v>
      </c>
      <c r="C41" s="25" t="s">
        <v>87</v>
      </c>
      <c r="D41" s="25" t="s">
        <v>9</v>
      </c>
      <c r="E41" s="25"/>
      <c r="F41" s="34"/>
    </row>
    <row r="42" spans="1:6" ht="15.75" hidden="1">
      <c r="A42" s="16">
        <v>27</v>
      </c>
      <c r="B42" s="26" t="s">
        <v>93</v>
      </c>
      <c r="C42" s="25" t="s">
        <v>87</v>
      </c>
      <c r="D42" s="25" t="s">
        <v>88</v>
      </c>
      <c r="E42" s="25" t="s">
        <v>91</v>
      </c>
      <c r="F42" s="34"/>
    </row>
    <row r="43" spans="1:6" ht="15.75" hidden="1">
      <c r="A43" s="16">
        <v>28</v>
      </c>
      <c r="B43" s="26" t="s">
        <v>94</v>
      </c>
      <c r="C43" s="25" t="s">
        <v>87</v>
      </c>
      <c r="D43" s="25" t="s">
        <v>88</v>
      </c>
      <c r="E43" s="25" t="s">
        <v>92</v>
      </c>
      <c r="F43" s="34"/>
    </row>
    <row r="44" spans="1:6" ht="21" customHeight="1">
      <c r="A44" s="19">
        <v>24</v>
      </c>
      <c r="B44" s="23" t="s">
        <v>20</v>
      </c>
      <c r="C44" s="25" t="s">
        <v>21</v>
      </c>
      <c r="D44" s="25"/>
      <c r="E44" s="25"/>
      <c r="F44" s="22">
        <v>859</v>
      </c>
    </row>
    <row r="45" spans="1:6" ht="36.75" customHeight="1">
      <c r="A45" s="19">
        <v>25</v>
      </c>
      <c r="B45" s="23" t="s">
        <v>60</v>
      </c>
      <c r="C45" s="25" t="s">
        <v>21</v>
      </c>
      <c r="D45" s="25" t="s">
        <v>115</v>
      </c>
      <c r="E45" s="25"/>
      <c r="F45" s="22">
        <v>859</v>
      </c>
    </row>
    <row r="46" spans="1:6" ht="30.75" customHeight="1">
      <c r="A46" s="19">
        <v>26</v>
      </c>
      <c r="B46" s="23" t="s">
        <v>61</v>
      </c>
      <c r="C46" s="25" t="s">
        <v>21</v>
      </c>
      <c r="D46" s="25" t="s">
        <v>117</v>
      </c>
      <c r="E46" s="25"/>
      <c r="F46" s="22">
        <v>859</v>
      </c>
    </row>
    <row r="47" spans="1:6" ht="33" customHeight="1">
      <c r="A47" s="19">
        <v>27</v>
      </c>
      <c r="B47" s="23" t="s">
        <v>52</v>
      </c>
      <c r="C47" s="25" t="s">
        <v>21</v>
      </c>
      <c r="D47" s="25" t="s">
        <v>116</v>
      </c>
      <c r="E47" s="25"/>
      <c r="F47" s="22">
        <v>859</v>
      </c>
    </row>
    <row r="48" spans="1:6" ht="34.5" customHeight="1">
      <c r="A48" s="19">
        <v>28</v>
      </c>
      <c r="B48" s="26" t="s">
        <v>6</v>
      </c>
      <c r="C48" s="25" t="s">
        <v>21</v>
      </c>
      <c r="D48" s="25" t="s">
        <v>116</v>
      </c>
      <c r="E48" s="25" t="s">
        <v>12</v>
      </c>
      <c r="F48" s="22">
        <v>859</v>
      </c>
    </row>
    <row r="49" spans="1:6" ht="31.5" customHeight="1">
      <c r="A49" s="19">
        <v>29</v>
      </c>
      <c r="B49" s="26" t="s">
        <v>14</v>
      </c>
      <c r="C49" s="25" t="s">
        <v>21</v>
      </c>
      <c r="D49" s="25" t="s">
        <v>116</v>
      </c>
      <c r="E49" s="25" t="s">
        <v>13</v>
      </c>
      <c r="F49" s="22">
        <v>859</v>
      </c>
    </row>
    <row r="50" spans="1:6" ht="15.75">
      <c r="A50" s="19">
        <v>30</v>
      </c>
      <c r="B50" s="20" t="s">
        <v>16</v>
      </c>
      <c r="C50" s="24" t="s">
        <v>17</v>
      </c>
      <c r="D50" s="25"/>
      <c r="E50" s="25"/>
      <c r="F50" s="22">
        <f>F54+F56</f>
        <v>38000</v>
      </c>
    </row>
    <row r="51" spans="1:6" ht="20.25" customHeight="1">
      <c r="A51" s="19">
        <v>31</v>
      </c>
      <c r="B51" s="23" t="s">
        <v>18</v>
      </c>
      <c r="C51" s="25" t="s">
        <v>19</v>
      </c>
      <c r="D51" s="25"/>
      <c r="E51" s="25"/>
      <c r="F51" s="22">
        <f>F50</f>
        <v>38000</v>
      </c>
    </row>
    <row r="52" spans="1:6" ht="36" customHeight="1">
      <c r="A52" s="19">
        <v>32</v>
      </c>
      <c r="B52" s="23" t="s">
        <v>71</v>
      </c>
      <c r="C52" s="25" t="s">
        <v>19</v>
      </c>
      <c r="D52" s="25" t="s">
        <v>115</v>
      </c>
      <c r="E52" s="25"/>
      <c r="F52" s="22">
        <f>F51</f>
        <v>38000</v>
      </c>
    </row>
    <row r="53" spans="1:6" ht="70.5" customHeight="1">
      <c r="A53" s="19">
        <v>33</v>
      </c>
      <c r="B53" s="23" t="s">
        <v>72</v>
      </c>
      <c r="C53" s="25" t="s">
        <v>19</v>
      </c>
      <c r="D53" s="25" t="s">
        <v>114</v>
      </c>
      <c r="E53" s="25"/>
      <c r="F53" s="22">
        <f>F52</f>
        <v>38000</v>
      </c>
    </row>
    <row r="54" spans="1:6" ht="62.25" customHeight="1">
      <c r="A54" s="19">
        <v>34</v>
      </c>
      <c r="B54" s="26" t="s">
        <v>2</v>
      </c>
      <c r="C54" s="25" t="s">
        <v>19</v>
      </c>
      <c r="D54" s="25" t="s">
        <v>114</v>
      </c>
      <c r="E54" s="25" t="s">
        <v>3</v>
      </c>
      <c r="F54" s="22">
        <v>32000</v>
      </c>
    </row>
    <row r="55" spans="1:6" ht="33.75" customHeight="1">
      <c r="A55" s="19">
        <v>35</v>
      </c>
      <c r="B55" s="26" t="s">
        <v>4</v>
      </c>
      <c r="C55" s="25" t="s">
        <v>19</v>
      </c>
      <c r="D55" s="25" t="s">
        <v>114</v>
      </c>
      <c r="E55" s="25" t="s">
        <v>5</v>
      </c>
      <c r="F55" s="22">
        <f>F54</f>
        <v>32000</v>
      </c>
    </row>
    <row r="56" spans="1:6" ht="29.25" customHeight="1">
      <c r="A56" s="19">
        <v>36</v>
      </c>
      <c r="B56" s="26" t="s">
        <v>6</v>
      </c>
      <c r="C56" s="25" t="s">
        <v>19</v>
      </c>
      <c r="D56" s="25" t="s">
        <v>114</v>
      </c>
      <c r="E56" s="25" t="s">
        <v>12</v>
      </c>
      <c r="F56" s="22">
        <v>6000</v>
      </c>
    </row>
    <row r="57" spans="1:6" ht="32.25" customHeight="1">
      <c r="A57" s="19">
        <v>37</v>
      </c>
      <c r="B57" s="26" t="s">
        <v>53</v>
      </c>
      <c r="C57" s="25" t="s">
        <v>19</v>
      </c>
      <c r="D57" s="25" t="s">
        <v>114</v>
      </c>
      <c r="E57" s="25" t="s">
        <v>13</v>
      </c>
      <c r="F57" s="22">
        <f>F56</f>
        <v>6000</v>
      </c>
    </row>
    <row r="58" spans="1:6" ht="20.25" customHeight="1">
      <c r="A58" s="19">
        <v>38</v>
      </c>
      <c r="B58" s="20" t="s">
        <v>45</v>
      </c>
      <c r="C58" s="24" t="s">
        <v>46</v>
      </c>
      <c r="D58" s="25"/>
      <c r="E58" s="25"/>
      <c r="F58" s="22">
        <v>500</v>
      </c>
    </row>
    <row r="59" spans="1:6" ht="30.75" customHeight="1">
      <c r="A59" s="19">
        <v>39</v>
      </c>
      <c r="B59" s="23" t="s">
        <v>71</v>
      </c>
      <c r="C59" s="25" t="s">
        <v>59</v>
      </c>
      <c r="D59" s="25" t="s">
        <v>113</v>
      </c>
      <c r="E59" s="25"/>
      <c r="F59" s="22">
        <v>500</v>
      </c>
    </row>
    <row r="60" spans="1:6" ht="48" customHeight="1">
      <c r="A60" s="19">
        <v>40</v>
      </c>
      <c r="B60" s="23" t="s">
        <v>78</v>
      </c>
      <c r="C60" s="25" t="s">
        <v>59</v>
      </c>
      <c r="D60" s="25" t="s">
        <v>112</v>
      </c>
      <c r="E60" s="25"/>
      <c r="F60" s="22">
        <v>500</v>
      </c>
    </row>
    <row r="61" spans="1:6" ht="30" customHeight="1">
      <c r="A61" s="19">
        <v>41</v>
      </c>
      <c r="B61" s="26" t="s">
        <v>6</v>
      </c>
      <c r="C61" s="25" t="s">
        <v>59</v>
      </c>
      <c r="D61" s="25" t="s">
        <v>111</v>
      </c>
      <c r="E61" s="25" t="s">
        <v>12</v>
      </c>
      <c r="F61" s="22">
        <v>500</v>
      </c>
    </row>
    <row r="62" spans="1:6" ht="30" customHeight="1">
      <c r="A62" s="19">
        <v>42</v>
      </c>
      <c r="B62" s="26" t="s">
        <v>14</v>
      </c>
      <c r="C62" s="25" t="s">
        <v>59</v>
      </c>
      <c r="D62" s="25" t="s">
        <v>111</v>
      </c>
      <c r="E62" s="25" t="s">
        <v>13</v>
      </c>
      <c r="F62" s="22">
        <v>500</v>
      </c>
    </row>
    <row r="63" spans="1:6" ht="18.75" customHeight="1">
      <c r="A63" s="19">
        <v>43</v>
      </c>
      <c r="B63" s="20" t="s">
        <v>28</v>
      </c>
      <c r="C63" s="24" t="s">
        <v>29</v>
      </c>
      <c r="D63" s="25"/>
      <c r="E63" s="25"/>
      <c r="F63" s="22">
        <f>F70+F73+F76</f>
        <v>90900</v>
      </c>
    </row>
    <row r="64" spans="1:6" ht="22.5" customHeight="1">
      <c r="A64" s="19">
        <v>44</v>
      </c>
      <c r="B64" s="23" t="s">
        <v>50</v>
      </c>
      <c r="C64" s="25" t="s">
        <v>51</v>
      </c>
      <c r="D64" s="25"/>
      <c r="E64" s="25"/>
      <c r="F64" s="22">
        <v>90900</v>
      </c>
    </row>
    <row r="65" spans="1:6" ht="102.75" customHeight="1">
      <c r="A65" s="19">
        <v>45</v>
      </c>
      <c r="B65" s="23" t="s">
        <v>70</v>
      </c>
      <c r="C65" s="25" t="s">
        <v>51</v>
      </c>
      <c r="D65" s="25" t="s">
        <v>105</v>
      </c>
      <c r="E65" s="25"/>
      <c r="F65" s="22">
        <v>90900</v>
      </c>
    </row>
    <row r="66" spans="1:7" ht="19.5" customHeight="1">
      <c r="A66" s="19">
        <v>46</v>
      </c>
      <c r="B66" s="23" t="s">
        <v>54</v>
      </c>
      <c r="C66" s="25" t="s">
        <v>51</v>
      </c>
      <c r="D66" s="25" t="s">
        <v>110</v>
      </c>
      <c r="E66" s="25"/>
      <c r="F66" s="22">
        <f>F65</f>
        <v>90900</v>
      </c>
      <c r="G66" s="2"/>
    </row>
    <row r="67" spans="1:7" ht="141.75" customHeight="1" hidden="1">
      <c r="A67" s="19">
        <v>45</v>
      </c>
      <c r="B67" s="26" t="s">
        <v>69</v>
      </c>
      <c r="C67" s="25" t="s">
        <v>51</v>
      </c>
      <c r="D67" s="25" t="s">
        <v>58</v>
      </c>
      <c r="E67" s="25"/>
      <c r="F67" s="22"/>
      <c r="G67" s="2"/>
    </row>
    <row r="68" spans="1:7" ht="31.5" customHeight="1" hidden="1">
      <c r="A68" s="19">
        <v>46</v>
      </c>
      <c r="B68" s="26" t="s">
        <v>6</v>
      </c>
      <c r="C68" s="25" t="s">
        <v>51</v>
      </c>
      <c r="D68" s="25" t="s">
        <v>58</v>
      </c>
      <c r="E68" s="25" t="s">
        <v>12</v>
      </c>
      <c r="F68" s="22"/>
      <c r="G68" s="2"/>
    </row>
    <row r="69" spans="1:7" ht="30.75" customHeight="1" hidden="1">
      <c r="A69" s="19">
        <f>A68+1</f>
        <v>47</v>
      </c>
      <c r="B69" s="26" t="s">
        <v>14</v>
      </c>
      <c r="C69" s="25" t="s">
        <v>51</v>
      </c>
      <c r="D69" s="25" t="s">
        <v>58</v>
      </c>
      <c r="E69" s="25" t="s">
        <v>13</v>
      </c>
      <c r="F69" s="22"/>
      <c r="G69" s="2"/>
    </row>
    <row r="70" spans="1:7" ht="127.5" customHeight="1" hidden="1">
      <c r="A70" s="19">
        <v>47</v>
      </c>
      <c r="B70" s="26" t="s">
        <v>85</v>
      </c>
      <c r="C70" s="25" t="s">
        <v>51</v>
      </c>
      <c r="D70" s="25" t="s">
        <v>58</v>
      </c>
      <c r="E70" s="25"/>
      <c r="F70" s="22"/>
      <c r="G70" s="32"/>
    </row>
    <row r="71" spans="1:7" ht="30.75" customHeight="1" hidden="1">
      <c r="A71" s="19">
        <v>48</v>
      </c>
      <c r="B71" s="26" t="s">
        <v>6</v>
      </c>
      <c r="C71" s="25" t="s">
        <v>51</v>
      </c>
      <c r="D71" s="25" t="s">
        <v>58</v>
      </c>
      <c r="E71" s="25" t="s">
        <v>12</v>
      </c>
      <c r="F71" s="22"/>
      <c r="G71" s="32"/>
    </row>
    <row r="72" spans="1:7" ht="30.75" customHeight="1" hidden="1">
      <c r="A72" s="19">
        <v>49</v>
      </c>
      <c r="B72" s="26" t="s">
        <v>14</v>
      </c>
      <c r="C72" s="25" t="s">
        <v>51</v>
      </c>
      <c r="D72" s="25" t="s">
        <v>58</v>
      </c>
      <c r="E72" s="25" t="s">
        <v>13</v>
      </c>
      <c r="F72" s="22"/>
      <c r="G72" s="32"/>
    </row>
    <row r="73" spans="1:7" ht="32.25" customHeight="1" hidden="1">
      <c r="A73" s="19">
        <v>50</v>
      </c>
      <c r="B73" s="26" t="s">
        <v>84</v>
      </c>
      <c r="C73" s="25" t="s">
        <v>51</v>
      </c>
      <c r="D73" s="25" t="s">
        <v>83</v>
      </c>
      <c r="E73" s="25"/>
      <c r="F73" s="22"/>
      <c r="G73" s="2"/>
    </row>
    <row r="74" spans="1:7" ht="30.75" customHeight="1" hidden="1">
      <c r="A74" s="19">
        <v>51</v>
      </c>
      <c r="B74" s="26" t="s">
        <v>6</v>
      </c>
      <c r="C74" s="25" t="s">
        <v>51</v>
      </c>
      <c r="D74" s="25" t="s">
        <v>83</v>
      </c>
      <c r="E74" s="25" t="s">
        <v>12</v>
      </c>
      <c r="F74" s="22"/>
      <c r="G74" s="2"/>
    </row>
    <row r="75" spans="1:7" ht="30.75" customHeight="1" hidden="1">
      <c r="A75" s="19">
        <v>52</v>
      </c>
      <c r="B75" s="26" t="s">
        <v>14</v>
      </c>
      <c r="C75" s="25" t="s">
        <v>51</v>
      </c>
      <c r="D75" s="25" t="s">
        <v>83</v>
      </c>
      <c r="E75" s="25" t="s">
        <v>13</v>
      </c>
      <c r="F75" s="22"/>
      <c r="G75" s="2"/>
    </row>
    <row r="76" spans="1:7" ht="102.75" customHeight="1">
      <c r="A76" s="19">
        <v>53</v>
      </c>
      <c r="B76" s="23" t="s">
        <v>68</v>
      </c>
      <c r="C76" s="25" t="s">
        <v>51</v>
      </c>
      <c r="D76" s="25" t="s">
        <v>109</v>
      </c>
      <c r="E76" s="25"/>
      <c r="F76" s="22">
        <v>90900</v>
      </c>
      <c r="G76" s="2"/>
    </row>
    <row r="77" spans="1:6" s="14" customFormat="1" ht="33" customHeight="1">
      <c r="A77" s="19">
        <v>54</v>
      </c>
      <c r="B77" s="26" t="s">
        <v>6</v>
      </c>
      <c r="C77" s="25" t="s">
        <v>51</v>
      </c>
      <c r="D77" s="25" t="s">
        <v>109</v>
      </c>
      <c r="E77" s="25" t="s">
        <v>12</v>
      </c>
      <c r="F77" s="22">
        <f>F76</f>
        <v>90900</v>
      </c>
    </row>
    <row r="78" spans="1:6" ht="31.5" customHeight="1">
      <c r="A78" s="19">
        <v>55</v>
      </c>
      <c r="B78" s="26" t="s">
        <v>14</v>
      </c>
      <c r="C78" s="25" t="s">
        <v>51</v>
      </c>
      <c r="D78" s="25" t="s">
        <v>109</v>
      </c>
      <c r="E78" s="25" t="s">
        <v>13</v>
      </c>
      <c r="F78" s="22">
        <f>F77</f>
        <v>90900</v>
      </c>
    </row>
    <row r="79" spans="1:6" ht="18.75" customHeight="1">
      <c r="A79" s="19">
        <v>56</v>
      </c>
      <c r="B79" s="20" t="s">
        <v>0</v>
      </c>
      <c r="C79" s="24" t="s">
        <v>1</v>
      </c>
      <c r="D79" s="25"/>
      <c r="E79" s="25"/>
      <c r="F79" s="22">
        <f>F83+F86</f>
        <v>308491</v>
      </c>
    </row>
    <row r="80" spans="1:6" ht="19.5" customHeight="1">
      <c r="A80" s="19">
        <v>57</v>
      </c>
      <c r="B80" s="23" t="s">
        <v>10</v>
      </c>
      <c r="C80" s="25" t="s">
        <v>11</v>
      </c>
      <c r="D80" s="25"/>
      <c r="E80" s="25"/>
      <c r="F80" s="22">
        <f>F81</f>
        <v>308491</v>
      </c>
    </row>
    <row r="81" spans="1:6" ht="81.75" customHeight="1">
      <c r="A81" s="19">
        <v>58</v>
      </c>
      <c r="B81" s="23" t="s">
        <v>67</v>
      </c>
      <c r="C81" s="25" t="s">
        <v>11</v>
      </c>
      <c r="D81" s="25" t="s">
        <v>105</v>
      </c>
      <c r="E81" s="25"/>
      <c r="F81" s="22">
        <f>F82</f>
        <v>308491</v>
      </c>
    </row>
    <row r="82" spans="1:6" ht="18.75" customHeight="1">
      <c r="A82" s="19">
        <v>59</v>
      </c>
      <c r="B82" s="23" t="s">
        <v>55</v>
      </c>
      <c r="C82" s="25" t="s">
        <v>11</v>
      </c>
      <c r="D82" s="25" t="s">
        <v>106</v>
      </c>
      <c r="E82" s="25"/>
      <c r="F82" s="22">
        <f>F83+F86</f>
        <v>308491</v>
      </c>
    </row>
    <row r="83" spans="1:6" ht="23.25" customHeight="1">
      <c r="A83" s="19">
        <v>60</v>
      </c>
      <c r="B83" s="26" t="s">
        <v>56</v>
      </c>
      <c r="C83" s="25" t="s">
        <v>11</v>
      </c>
      <c r="D83" s="25" t="s">
        <v>107</v>
      </c>
      <c r="E83" s="25"/>
      <c r="F83" s="22">
        <v>39528</v>
      </c>
    </row>
    <row r="84" spans="1:6" ht="28.5" customHeight="1">
      <c r="A84" s="19">
        <v>61</v>
      </c>
      <c r="B84" s="26" t="s">
        <v>6</v>
      </c>
      <c r="C84" s="25" t="s">
        <v>11</v>
      </c>
      <c r="D84" s="25" t="s">
        <v>107</v>
      </c>
      <c r="E84" s="25" t="s">
        <v>12</v>
      </c>
      <c r="F84" s="22">
        <f>F83</f>
        <v>39528</v>
      </c>
    </row>
    <row r="85" spans="1:6" ht="32.25" customHeight="1">
      <c r="A85" s="19">
        <v>62</v>
      </c>
      <c r="B85" s="26" t="s">
        <v>14</v>
      </c>
      <c r="C85" s="25" t="s">
        <v>11</v>
      </c>
      <c r="D85" s="25" t="s">
        <v>107</v>
      </c>
      <c r="E85" s="25" t="s">
        <v>13</v>
      </c>
      <c r="F85" s="22">
        <f>F84</f>
        <v>39528</v>
      </c>
    </row>
    <row r="86" spans="1:6" ht="16.5" customHeight="1">
      <c r="A86" s="19">
        <v>63</v>
      </c>
      <c r="B86" s="26" t="s">
        <v>79</v>
      </c>
      <c r="C86" s="25" t="s">
        <v>11</v>
      </c>
      <c r="D86" s="25" t="s">
        <v>108</v>
      </c>
      <c r="E86" s="25"/>
      <c r="F86" s="22">
        <v>268963</v>
      </c>
    </row>
    <row r="87" spans="1:6" ht="29.25" customHeight="1">
      <c r="A87" s="19">
        <v>64</v>
      </c>
      <c r="B87" s="26" t="s">
        <v>6</v>
      </c>
      <c r="C87" s="25" t="s">
        <v>11</v>
      </c>
      <c r="D87" s="25" t="s">
        <v>108</v>
      </c>
      <c r="E87" s="25" t="s">
        <v>12</v>
      </c>
      <c r="F87" s="22">
        <f>F86</f>
        <v>268963</v>
      </c>
    </row>
    <row r="88" spans="1:6" ht="33.75" customHeight="1">
      <c r="A88" s="19">
        <v>65</v>
      </c>
      <c r="B88" s="26" t="s">
        <v>14</v>
      </c>
      <c r="C88" s="25" t="s">
        <v>11</v>
      </c>
      <c r="D88" s="25" t="s">
        <v>108</v>
      </c>
      <c r="E88" s="25" t="s">
        <v>13</v>
      </c>
      <c r="F88" s="22">
        <f>F87</f>
        <v>268963</v>
      </c>
    </row>
    <row r="89" spans="1:6" ht="15.75">
      <c r="A89" s="19">
        <v>66</v>
      </c>
      <c r="B89" s="20" t="s">
        <v>7</v>
      </c>
      <c r="C89" s="24" t="s">
        <v>23</v>
      </c>
      <c r="D89" s="25"/>
      <c r="E89" s="25"/>
      <c r="F89" s="22">
        <v>1396832</v>
      </c>
    </row>
    <row r="90" spans="1:6" ht="15.75">
      <c r="A90" s="19">
        <v>67</v>
      </c>
      <c r="B90" s="23" t="s">
        <v>24</v>
      </c>
      <c r="C90" s="25" t="s">
        <v>25</v>
      </c>
      <c r="D90" s="25"/>
      <c r="E90" s="25"/>
      <c r="F90" s="22">
        <f>F89</f>
        <v>1396832</v>
      </c>
    </row>
    <row r="91" spans="1:6" ht="72.75" customHeight="1">
      <c r="A91" s="19">
        <v>68</v>
      </c>
      <c r="B91" s="23" t="s">
        <v>65</v>
      </c>
      <c r="C91" s="25" t="s">
        <v>25</v>
      </c>
      <c r="D91" s="25" t="s">
        <v>104</v>
      </c>
      <c r="E91" s="25"/>
      <c r="F91" s="22">
        <f>F90</f>
        <v>1396832</v>
      </c>
    </row>
    <row r="92" spans="1:6" ht="88.5" customHeight="1">
      <c r="A92" s="19">
        <v>69</v>
      </c>
      <c r="B92" s="23" t="s">
        <v>66</v>
      </c>
      <c r="C92" s="25" t="s">
        <v>25</v>
      </c>
      <c r="D92" s="25" t="s">
        <v>103</v>
      </c>
      <c r="E92" s="25"/>
      <c r="F92" s="22">
        <f>F91</f>
        <v>1396832</v>
      </c>
    </row>
    <row r="93" spans="1:6" ht="33.75" customHeight="1">
      <c r="A93" s="19">
        <v>70</v>
      </c>
      <c r="B93" s="23" t="s">
        <v>57</v>
      </c>
      <c r="C93" s="25" t="s">
        <v>25</v>
      </c>
      <c r="D93" s="25" t="s">
        <v>103</v>
      </c>
      <c r="E93" s="25" t="s">
        <v>47</v>
      </c>
      <c r="F93" s="22">
        <f>F92</f>
        <v>1396832</v>
      </c>
    </row>
    <row r="94" spans="1:6" ht="33" customHeight="1">
      <c r="A94" s="19">
        <v>71</v>
      </c>
      <c r="B94" s="23" t="s">
        <v>48</v>
      </c>
      <c r="C94" s="25" t="s">
        <v>25</v>
      </c>
      <c r="D94" s="25" t="s">
        <v>103</v>
      </c>
      <c r="E94" s="25" t="s">
        <v>49</v>
      </c>
      <c r="F94" s="22">
        <f>F93</f>
        <v>1396832</v>
      </c>
    </row>
    <row r="95" spans="1:6" ht="0.75" customHeight="1" hidden="1">
      <c r="A95" s="19">
        <v>72</v>
      </c>
      <c r="B95" s="23" t="s">
        <v>90</v>
      </c>
      <c r="C95" s="25" t="s">
        <v>25</v>
      </c>
      <c r="D95" s="25" t="s">
        <v>89</v>
      </c>
      <c r="E95" s="25"/>
      <c r="F95" s="22"/>
    </row>
    <row r="96" spans="1:6" ht="22.5" customHeight="1" hidden="1">
      <c r="A96" s="19">
        <v>73</v>
      </c>
      <c r="B96" s="23" t="s">
        <v>48</v>
      </c>
      <c r="C96" s="25" t="s">
        <v>25</v>
      </c>
      <c r="D96" s="25" t="s">
        <v>89</v>
      </c>
      <c r="E96" s="25" t="s">
        <v>49</v>
      </c>
      <c r="F96" s="22">
        <f>F95</f>
        <v>0</v>
      </c>
    </row>
    <row r="97" spans="1:6" ht="15.75" hidden="1">
      <c r="A97" s="19"/>
      <c r="B97" s="27"/>
      <c r="C97" s="25"/>
      <c r="D97" s="25"/>
      <c r="E97" s="25"/>
      <c r="F97" s="22"/>
    </row>
    <row r="98" spans="1:6" ht="15.75">
      <c r="A98" s="36" t="s">
        <v>22</v>
      </c>
      <c r="B98" s="37"/>
      <c r="C98" s="28"/>
      <c r="D98" s="28"/>
      <c r="E98" s="28"/>
      <c r="F98" s="33">
        <f>F16+F50+F58+F63+F79+F89</f>
        <v>3628464</v>
      </c>
    </row>
  </sheetData>
  <sheetProtection/>
  <mergeCells count="12">
    <mergeCell ref="D7:F7"/>
    <mergeCell ref="A8:F9"/>
    <mergeCell ref="C3:F3"/>
    <mergeCell ref="A98:B98"/>
    <mergeCell ref="E13:E14"/>
    <mergeCell ref="A13:A14"/>
    <mergeCell ref="B13:B14"/>
    <mergeCell ref="C13:C14"/>
    <mergeCell ref="D13:D14"/>
    <mergeCell ref="C6:F6"/>
    <mergeCell ref="A10:F10"/>
    <mergeCell ref="A11:F11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Nataliya</cp:lastModifiedBy>
  <cp:lastPrinted>2015-10-06T01:02:02Z</cp:lastPrinted>
  <dcterms:created xsi:type="dcterms:W3CDTF">2007-10-11T12:08:51Z</dcterms:created>
  <dcterms:modified xsi:type="dcterms:W3CDTF">2015-11-16T05:58:56Z</dcterms:modified>
  <cp:category/>
  <cp:version/>
  <cp:contentType/>
  <cp:contentStatus/>
</cp:coreProperties>
</file>