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35" windowHeight="5220" activeTab="0"/>
  </bookViews>
  <sheets>
    <sheet name="Лист1" sheetId="1" r:id="rId1"/>
  </sheets>
  <definedNames>
    <definedName name="_xlnm.Print_Area" localSheetId="0">'Лист1'!$A$1:$L$69</definedName>
  </definedNames>
  <calcPr fullCalcOnLoad="1"/>
</workbook>
</file>

<file path=xl/sharedStrings.xml><?xml version="1.0" encoding="utf-8"?>
<sst xmlns="http://schemas.openxmlformats.org/spreadsheetml/2006/main" count="498" uniqueCount="123">
  <si>
    <t>Налог на доходы физических лиц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</si>
  <si>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</si>
  <si>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</si>
  <si>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</si>
  <si>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</si>
  <si>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</si>
  <si>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</si>
  <si>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</si>
  <si>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№ строки</t>
  </si>
  <si>
    <t>000</t>
  </si>
  <si>
    <t>1</t>
  </si>
  <si>
    <t>00</t>
  </si>
  <si>
    <t>0000</t>
  </si>
  <si>
    <t>182</t>
  </si>
  <si>
    <t>01</t>
  </si>
  <si>
    <t>110</t>
  </si>
  <si>
    <t>02</t>
  </si>
  <si>
    <t>020</t>
  </si>
  <si>
    <t>021</t>
  </si>
  <si>
    <t>05</t>
  </si>
  <si>
    <t>03</t>
  </si>
  <si>
    <t>11</t>
  </si>
  <si>
    <t>120</t>
  </si>
  <si>
    <t>2</t>
  </si>
  <si>
    <t>Безвозмездные поступления от других бюджетов бюджетной системы Российской Федерации</t>
  </si>
  <si>
    <t>151</t>
  </si>
  <si>
    <t>06</t>
  </si>
  <si>
    <t>10</t>
  </si>
  <si>
    <t>013</t>
  </si>
  <si>
    <t>001</t>
  </si>
  <si>
    <t>Доходы от  использования  имущества, находящегося в государственной и муниципальной собственности</t>
  </si>
  <si>
    <t>рублей</t>
  </si>
  <si>
    <t>015</t>
  </si>
  <si>
    <t>999</t>
  </si>
  <si>
    <t>010</t>
  </si>
  <si>
    <t>13</t>
  </si>
  <si>
    <t>130</t>
  </si>
  <si>
    <t>Субвенции  бюджетам  субъектов Российской Федерации и муниципальных образований</t>
  </si>
  <si>
    <t>Сумма доходов  бюджета</t>
  </si>
  <si>
    <t>04</t>
  </si>
  <si>
    <t>кодподвида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</si>
  <si>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</si>
  <si>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 класификации операций сектора государственного управления, относящихся к доходам бюджетов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</si>
  <si>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</si>
  <si>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 бюджетам субъектов  Российской Федерации и муниципальных образований</t>
  </si>
  <si>
    <t>024</t>
  </si>
  <si>
    <t>408</t>
  </si>
  <si>
    <t>БЕЗВОЗМЕЗДНЫЕ  ДОХОДЫ</t>
  </si>
  <si>
    <t>Субвенции бюджетам на осуществление  первичного воинского учета на территориях где отсутствуют военные комиссариаты</t>
  </si>
  <si>
    <t>Налог на имущество физических лиц</t>
  </si>
  <si>
    <t>030</t>
  </si>
  <si>
    <t>08</t>
  </si>
  <si>
    <t>16</t>
  </si>
  <si>
    <t>51</t>
  </si>
  <si>
    <t>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</si>
  <si>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</si>
  <si>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</si>
  <si>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</si>
  <si>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</si>
  <si>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Акцизы по подакцизным товарам(продукции), производимым на территории Российской Федерации</t>
  </si>
  <si>
    <t>230</t>
  </si>
  <si>
    <t>240</t>
  </si>
  <si>
    <t>250</t>
  </si>
  <si>
    <t>260</t>
  </si>
  <si>
    <t>Поваренкинского сельского Совета депутатов</t>
  </si>
  <si>
    <t>410</t>
  </si>
  <si>
    <t>09</t>
  </si>
  <si>
    <t>045</t>
  </si>
  <si>
    <t>ШТРАФЫ, САНКЦИИ, ВОМЕЩЕНИЕ УЩЕРБА</t>
  </si>
  <si>
    <t>060</t>
  </si>
  <si>
    <t>065</t>
  </si>
  <si>
    <t xml:space="preserve"> Доходы от компенсации затрат государства</t>
  </si>
  <si>
    <t>Доходы, пступающие в порядке возмещения расходов, понесенных в связи с эксплуатацией имущества</t>
  </si>
  <si>
    <t>9106</t>
  </si>
  <si>
    <t>Субсидии на содерждание автомобильных дорог общего пользования местного значения городских округов, городских и сельских поселений.</t>
  </si>
  <si>
    <t>Денежные взыскания (штрафы), установленные законами субъектов Российской Федерации за несоблюдение муниципальных правовых актов.</t>
  </si>
  <si>
    <t>8713</t>
  </si>
  <si>
    <t>8712</t>
  </si>
  <si>
    <t>8711</t>
  </si>
  <si>
    <t>100</t>
  </si>
  <si>
    <t>НАЛОГОВЫЕ И НЕНАЛОГОВЫЕ ДОХОДЫ</t>
  </si>
  <si>
    <t>Налоги    на   прибыль 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</si>
  <si>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3.5"/>
        <rFont val="Times New Roman"/>
        <family val="1"/>
      </rPr>
      <t>1</t>
    </r>
    <r>
      <rPr>
        <sz val="13.5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</si>
  <si>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</si>
  <si>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</si>
  <si>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</si>
  <si>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</si>
  <si>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</si>
  <si>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</si>
  <si>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налогооблажения, расположенных в границах сельских поселений</t>
  </si>
  <si>
    <t xml:space="preserve">Земельный налог </t>
  </si>
  <si>
    <t>Земельный налог с физических лиц</t>
  </si>
  <si>
    <t>043</t>
  </si>
  <si>
    <t>Земельный налог с физических, обладающих земельным участком, расположенным в границах сельских поселений</t>
  </si>
  <si>
    <t>Доходы ,получаемые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</t>
  </si>
  <si>
    <t>Доходы получаемые в виде арендной платы за земельные участки государственная собственность на которые не разграничена, и которые расположены в границах сельских поселений, а также,средства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</si>
  <si>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 государственной и муниципальной  собственности  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</si>
  <si>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государственной и муниципальной  собственности   (за исключением имущества бюджетных и  автономных учреждений, а также имущества государственных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</si>
  <si>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</si>
  <si>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 И КОМПЕНСАЦИИ ЗАТРАТ ГОСУДАРСТВА</t>
  </si>
  <si>
    <t>Доходы, пступающие в порядке возмещения расходов, понесенных в связи с эксплуатацией имущества сельских поселений</t>
  </si>
  <si>
    <t>Дотации на выравнивание бюджетной обеспеченности</t>
  </si>
  <si>
    <t xml:space="preserve">Дотации  бюджетам сельских поселенийна выравнивание  бюджетной обеспеченности </t>
  </si>
  <si>
    <t>Дотации бюджетам сельских поселений на выравнивание  бюджетной обеспеченности  из регионального   фонда финансовой поддержки</t>
  </si>
  <si>
    <t>Дотации бюджетам сельских поселений на выравнивание  бюджетной обеспеченности  из районного фонда финансовой поддержки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</si>
  <si>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</si>
  <si>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Субвенции местным бюджетам  на  выполнение  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</si>
  <si>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</si>
  <si>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межбюдетные трансферты</t>
  </si>
  <si>
    <t xml:space="preserve">Прочие  межбюджетные трансферты, передаваемые бюджетам </t>
  </si>
  <si>
    <t>Прочие  межбюджетные трансферты, передаваемые бюджетам сельских  поселений</t>
  </si>
  <si>
    <t xml:space="preserve">Прочие  межбюджетные трансферты, передаваемые бюджетам сельских поселений на выравнивание бюджетной обеспеченности </t>
  </si>
  <si>
    <t>7508</t>
  </si>
  <si>
    <t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</t>
  </si>
  <si>
    <t>7514</t>
  </si>
  <si>
    <t>012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</si>
  <si>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</si>
  <si>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1021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</si>
  <si>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</si>
  <si>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Государственная пошлина </t>
  </si>
  <si>
    <t>Приложение № 4 к проекту решению сессии</t>
  </si>
  <si>
    <t xml:space="preserve"> от 2015г.</t>
  </si>
  <si>
    <t>Доходы  бюджета Поваренкинского сельсовета на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</si>
</sst>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sz val="13.5"/>
      <name val="Times New Roman"/>
      <family val="1"/>
    </font>
    <font>
      <vertAlign val="superscript"/>
      <sz val="13.5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textRotation="90"/>
    </xf>
    <xf numFmtId="0" fontId="1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right" vertical="justify" wrapText="1"/>
    </xf>
    <xf numFmtId="0" fontId="0" fillId="0" borderId="0" xfId="0" applyFont="1" applyFill="1" applyBorder="1" applyAlignment="1">
      <alignment horizontal="center" vertical="justify"/>
    </xf>
    <xf numFmtId="0" fontId="2" fillId="0" borderId="10" xfId="0" applyFont="1" applyBorder="1" applyAlignment="1">
      <alignment horizontal="right" vertical="justify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justify"/>
    </xf>
    <xf numFmtId="49" fontId="6" fillId="0" borderId="10" xfId="0" applyNumberFormat="1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justify" wrapText="1"/>
    </xf>
    <xf numFmtId="0" fontId="0" fillId="0" borderId="0" xfId="0" applyAlignment="1">
      <alignment horizontal="left"/>
    </xf>
    <xf numFmtId="4" fontId="2" fillId="0" borderId="10" xfId="0" applyNumberFormat="1" applyFont="1" applyBorder="1" applyAlignment="1">
      <alignment horizontal="right" vertical="justify" wrapText="1"/>
    </xf>
    <xf numFmtId="49" fontId="10" fillId="0" borderId="10" xfId="2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right" vertical="justify" wrapText="1"/>
    </xf>
    <xf numFmtId="0" fontId="5" fillId="0" borderId="10" xfId="0" applyFont="1" applyFill="1" applyBorder="1" applyAlignment="1">
      <alignment horizontal="justify" vertical="justify" wrapText="1"/>
    </xf>
    <xf numFmtId="0" fontId="5" fillId="0" borderId="0" xfId="0" applyFont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justify" wrapText="1"/>
    </xf>
    <xf numFmtId="0" fontId="0" fillId="0" borderId="0" xfId="0" applyAlignment="1">
      <alignment horizontal="right"/>
    </xf>
    <xf numFmtId="49" fontId="10" fillId="0" borderId="0" xfId="0" applyNumberFormat="1" applyFont="1" applyAlignment="1">
      <alignment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view="pageBreakPreview" zoomScale="75" zoomScaleSheetLayoutView="75" zoomScalePageLayoutView="0" workbookViewId="0" topLeftCell="A1">
      <selection activeCell="J72" sqref="J72"/>
    </sheetView>
  </sheetViews>
  <sheetFormatPr defaultColWidth="9.00390625" defaultRowHeight="12.75"/>
  <cols>
    <col min="1" max="1" width="6.625" style="0" customWidth="1"/>
    <col min="2" max="2" width="5.375" style="0" customWidth="1"/>
    <col min="3" max="3" width="3.75390625" style="0" customWidth="1"/>
    <col min="4" max="4" width="5.125" style="0" customWidth="1"/>
    <col min="5" max="5" width="4.625" style="0" customWidth="1"/>
    <col min="6" max="7" width="4.875" style="0" customWidth="1"/>
    <col min="8" max="8" width="6.00390625" style="0" customWidth="1"/>
    <col min="9" max="9" width="6.375" style="0" customWidth="1"/>
    <col min="10" max="10" width="31.875" style="0" customWidth="1"/>
    <col min="11" max="11" width="22.625" style="0" customWidth="1"/>
    <col min="12" max="12" width="0.6171875" style="0" customWidth="1"/>
    <col min="16" max="16" width="8.00390625" style="0" customWidth="1"/>
  </cols>
  <sheetData>
    <row r="1" spans="10:11" ht="8.25" customHeight="1">
      <c r="J1" s="47"/>
      <c r="K1" s="47"/>
    </row>
    <row r="2" spans="10:11" ht="12.75">
      <c r="J2" s="31"/>
      <c r="K2" s="31"/>
    </row>
    <row r="3" spans="10:11" ht="12.75">
      <c r="J3" s="47"/>
      <c r="K3" s="47"/>
    </row>
    <row r="4" spans="10:11" ht="12.75">
      <c r="J4" s="45"/>
      <c r="K4" s="45"/>
    </row>
    <row r="5" spans="10:11" ht="12.75">
      <c r="J5" s="31" t="s">
        <v>120</v>
      </c>
      <c r="K5" s="43"/>
    </row>
    <row r="6" spans="10:11" ht="12.75">
      <c r="J6" s="47" t="s">
        <v>64</v>
      </c>
      <c r="K6" s="47"/>
    </row>
    <row r="7" spans="10:11" ht="16.5" customHeight="1">
      <c r="J7" s="45" t="s">
        <v>121</v>
      </c>
      <c r="K7" s="45"/>
    </row>
    <row r="8" spans="10:11" ht="12.75" hidden="1">
      <c r="J8" s="46"/>
      <c r="K8" s="46"/>
    </row>
    <row r="9" spans="1:11" ht="18" hidden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3:13" ht="12.75" customHeight="1">
      <c r="C10" s="48" t="s">
        <v>122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ht="15.75" customHeight="1">
      <c r="K11" t="s">
        <v>31</v>
      </c>
    </row>
    <row r="12" spans="1:11" ht="18" customHeight="1">
      <c r="A12" s="55" t="s">
        <v>8</v>
      </c>
      <c r="B12" s="53" t="s">
        <v>1</v>
      </c>
      <c r="C12" s="54"/>
      <c r="D12" s="54"/>
      <c r="E12" s="54"/>
      <c r="F12" s="54"/>
      <c r="G12" s="54"/>
      <c r="H12" s="54"/>
      <c r="I12" s="54"/>
      <c r="J12" s="57" t="s">
        <v>42</v>
      </c>
      <c r="K12" s="57" t="s">
        <v>38</v>
      </c>
    </row>
    <row r="13" spans="1:11" ht="287.25" customHeight="1">
      <c r="A13" s="56"/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40</v>
      </c>
      <c r="I13" s="8" t="s">
        <v>41</v>
      </c>
      <c r="J13" s="58"/>
      <c r="K13" s="58"/>
    </row>
    <row r="14" spans="1:11" ht="15.75">
      <c r="A14" s="9"/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2">
        <v>8</v>
      </c>
      <c r="J14" s="10">
        <v>9</v>
      </c>
      <c r="K14" s="10">
        <v>10</v>
      </c>
    </row>
    <row r="15" spans="1:11" ht="31.5">
      <c r="A15" s="21">
        <v>1</v>
      </c>
      <c r="B15" s="14" t="s">
        <v>9</v>
      </c>
      <c r="C15" s="14" t="s">
        <v>10</v>
      </c>
      <c r="D15" s="14" t="s">
        <v>11</v>
      </c>
      <c r="E15" s="14" t="s">
        <v>11</v>
      </c>
      <c r="F15" s="15" t="s">
        <v>9</v>
      </c>
      <c r="G15" s="14" t="s">
        <v>11</v>
      </c>
      <c r="H15" s="14" t="s">
        <v>12</v>
      </c>
      <c r="I15" s="13" t="s">
        <v>9</v>
      </c>
      <c r="J15" s="3" t="s">
        <v>80</v>
      </c>
      <c r="K15" s="32">
        <f>K16+K46+K20+K26+K32+K33+K35+K42</f>
        <v>649700</v>
      </c>
    </row>
    <row r="16" spans="1:11" ht="33.75" customHeight="1">
      <c r="A16" s="21">
        <v>2</v>
      </c>
      <c r="B16" s="16" t="s">
        <v>9</v>
      </c>
      <c r="C16" s="16" t="s">
        <v>10</v>
      </c>
      <c r="D16" s="16" t="s">
        <v>14</v>
      </c>
      <c r="E16" s="16" t="s">
        <v>11</v>
      </c>
      <c r="F16" s="16" t="s">
        <v>9</v>
      </c>
      <c r="G16" s="16" t="s">
        <v>11</v>
      </c>
      <c r="H16" s="16" t="s">
        <v>12</v>
      </c>
      <c r="I16" s="17" t="s">
        <v>9</v>
      </c>
      <c r="J16" s="4" t="s">
        <v>81</v>
      </c>
      <c r="K16" s="25">
        <v>85600</v>
      </c>
    </row>
    <row r="17" spans="1:11" ht="32.25" customHeight="1">
      <c r="A17" s="21">
        <v>3</v>
      </c>
      <c r="B17" s="16" t="s">
        <v>13</v>
      </c>
      <c r="C17" s="16" t="s">
        <v>10</v>
      </c>
      <c r="D17" s="16" t="s">
        <v>14</v>
      </c>
      <c r="E17" s="16" t="s">
        <v>16</v>
      </c>
      <c r="F17" s="16" t="s">
        <v>9</v>
      </c>
      <c r="G17" s="16" t="s">
        <v>14</v>
      </c>
      <c r="H17" s="16" t="s">
        <v>12</v>
      </c>
      <c r="I17" s="17" t="s">
        <v>15</v>
      </c>
      <c r="J17" s="3" t="s">
        <v>0</v>
      </c>
      <c r="K17" s="23">
        <f>K16</f>
        <v>85600</v>
      </c>
    </row>
    <row r="18" spans="1:11" ht="131.25" customHeight="1">
      <c r="A18" s="21">
        <v>4</v>
      </c>
      <c r="B18" s="18" t="s">
        <v>13</v>
      </c>
      <c r="C18" s="18" t="s">
        <v>10</v>
      </c>
      <c r="D18" s="18" t="s">
        <v>14</v>
      </c>
      <c r="E18" s="18" t="s">
        <v>16</v>
      </c>
      <c r="F18" s="18" t="s">
        <v>34</v>
      </c>
      <c r="G18" s="18" t="s">
        <v>14</v>
      </c>
      <c r="H18" s="18" t="s">
        <v>12</v>
      </c>
      <c r="I18" s="19" t="s">
        <v>15</v>
      </c>
      <c r="J18" s="37" t="s">
        <v>83</v>
      </c>
      <c r="K18" s="23">
        <f>K17</f>
        <v>85600</v>
      </c>
    </row>
    <row r="19" spans="1:11" ht="186" customHeight="1" hidden="1">
      <c r="A19" s="21">
        <v>5</v>
      </c>
      <c r="B19" s="18" t="s">
        <v>13</v>
      </c>
      <c r="C19" s="18" t="s">
        <v>10</v>
      </c>
      <c r="D19" s="18" t="s">
        <v>14</v>
      </c>
      <c r="E19" s="18" t="s">
        <v>16</v>
      </c>
      <c r="F19" s="18" t="s">
        <v>18</v>
      </c>
      <c r="G19" s="18" t="s">
        <v>14</v>
      </c>
      <c r="H19" s="18" t="s">
        <v>12</v>
      </c>
      <c r="I19" s="19" t="s">
        <v>15</v>
      </c>
      <c r="J19" s="36" t="s">
        <v>82</v>
      </c>
      <c r="K19" s="23"/>
    </row>
    <row r="20" spans="1:11" ht="94.5">
      <c r="A20" s="21">
        <v>5</v>
      </c>
      <c r="B20" s="18" t="s">
        <v>9</v>
      </c>
      <c r="C20" s="18" t="s">
        <v>10</v>
      </c>
      <c r="D20" s="18" t="s">
        <v>20</v>
      </c>
      <c r="E20" s="18" t="s">
        <v>11</v>
      </c>
      <c r="F20" s="18" t="s">
        <v>9</v>
      </c>
      <c r="G20" s="18" t="s">
        <v>11</v>
      </c>
      <c r="H20" s="18" t="s">
        <v>12</v>
      </c>
      <c r="I20" s="19" t="s">
        <v>9</v>
      </c>
      <c r="J20" s="38" t="s">
        <v>84</v>
      </c>
      <c r="K20" s="23">
        <f>K21</f>
        <v>90900</v>
      </c>
    </row>
    <row r="21" spans="1:11" ht="66" customHeight="1">
      <c r="A21" s="21">
        <v>6</v>
      </c>
      <c r="B21" s="18" t="s">
        <v>79</v>
      </c>
      <c r="C21" s="18" t="s">
        <v>10</v>
      </c>
      <c r="D21" s="18" t="s">
        <v>20</v>
      </c>
      <c r="E21" s="18" t="s">
        <v>16</v>
      </c>
      <c r="F21" s="18" t="s">
        <v>9</v>
      </c>
      <c r="G21" s="18" t="s">
        <v>14</v>
      </c>
      <c r="H21" s="18" t="s">
        <v>12</v>
      </c>
      <c r="I21" s="19" t="s">
        <v>15</v>
      </c>
      <c r="J21" s="6" t="s">
        <v>59</v>
      </c>
      <c r="K21" s="23">
        <f>K22+K23+K24+K25</f>
        <v>90900</v>
      </c>
    </row>
    <row r="22" spans="1:11" ht="127.5" customHeight="1">
      <c r="A22" s="21">
        <v>7</v>
      </c>
      <c r="B22" s="18" t="s">
        <v>79</v>
      </c>
      <c r="C22" s="18" t="s">
        <v>10</v>
      </c>
      <c r="D22" s="18" t="s">
        <v>20</v>
      </c>
      <c r="E22" s="18" t="s">
        <v>16</v>
      </c>
      <c r="F22" s="18" t="s">
        <v>60</v>
      </c>
      <c r="G22" s="18" t="s">
        <v>14</v>
      </c>
      <c r="H22" s="18" t="s">
        <v>12</v>
      </c>
      <c r="I22" s="19" t="s">
        <v>15</v>
      </c>
      <c r="J22" s="37" t="s">
        <v>88</v>
      </c>
      <c r="K22" s="23">
        <v>29000</v>
      </c>
    </row>
    <row r="23" spans="1:11" ht="147.75" customHeight="1">
      <c r="A23" s="21">
        <v>8</v>
      </c>
      <c r="B23" s="18" t="s">
        <v>79</v>
      </c>
      <c r="C23" s="18" t="s">
        <v>10</v>
      </c>
      <c r="D23" s="18" t="s">
        <v>20</v>
      </c>
      <c r="E23" s="18" t="s">
        <v>16</v>
      </c>
      <c r="F23" s="18" t="s">
        <v>61</v>
      </c>
      <c r="G23" s="18" t="s">
        <v>14</v>
      </c>
      <c r="H23" s="18" t="s">
        <v>12</v>
      </c>
      <c r="I23" s="19" t="s">
        <v>15</v>
      </c>
      <c r="J23" s="37" t="s">
        <v>85</v>
      </c>
      <c r="K23" s="23">
        <v>600</v>
      </c>
    </row>
    <row r="24" spans="1:11" ht="138" customHeight="1">
      <c r="A24" s="21">
        <v>9</v>
      </c>
      <c r="B24" s="18" t="s">
        <v>79</v>
      </c>
      <c r="C24" s="18" t="s">
        <v>10</v>
      </c>
      <c r="D24" s="18" t="s">
        <v>20</v>
      </c>
      <c r="E24" s="18" t="s">
        <v>16</v>
      </c>
      <c r="F24" s="18" t="s">
        <v>62</v>
      </c>
      <c r="G24" s="18" t="s">
        <v>14</v>
      </c>
      <c r="H24" s="18" t="s">
        <v>12</v>
      </c>
      <c r="I24" s="19" t="s">
        <v>15</v>
      </c>
      <c r="J24" s="37" t="s">
        <v>86</v>
      </c>
      <c r="K24" s="23">
        <v>67200</v>
      </c>
    </row>
    <row r="25" spans="1:11" ht="114.75">
      <c r="A25" s="21">
        <v>10</v>
      </c>
      <c r="B25" s="18" t="s">
        <v>79</v>
      </c>
      <c r="C25" s="18" t="s">
        <v>10</v>
      </c>
      <c r="D25" s="18" t="s">
        <v>20</v>
      </c>
      <c r="E25" s="18" t="s">
        <v>16</v>
      </c>
      <c r="F25" s="18" t="s">
        <v>63</v>
      </c>
      <c r="G25" s="18" t="s">
        <v>14</v>
      </c>
      <c r="H25" s="18" t="s">
        <v>12</v>
      </c>
      <c r="I25" s="19" t="s">
        <v>15</v>
      </c>
      <c r="J25" s="41" t="s">
        <v>87</v>
      </c>
      <c r="K25" s="23">
        <v>-5900</v>
      </c>
    </row>
    <row r="26" spans="1:11" ht="15.75" customHeight="1">
      <c r="A26" s="22">
        <v>11</v>
      </c>
      <c r="B26" s="5" t="s">
        <v>13</v>
      </c>
      <c r="C26" s="5" t="s">
        <v>10</v>
      </c>
      <c r="D26" s="5" t="s">
        <v>26</v>
      </c>
      <c r="E26" s="5" t="s">
        <v>11</v>
      </c>
      <c r="F26" s="5" t="s">
        <v>9</v>
      </c>
      <c r="G26" s="5" t="s">
        <v>11</v>
      </c>
      <c r="H26" s="5" t="s">
        <v>12</v>
      </c>
      <c r="I26" s="17" t="s">
        <v>9</v>
      </c>
      <c r="J26" s="4" t="s">
        <v>49</v>
      </c>
      <c r="K26" s="32">
        <f>K28+K31</f>
        <v>15400</v>
      </c>
    </row>
    <row r="27" spans="1:11" ht="30.75" customHeight="1">
      <c r="A27" s="22">
        <v>12</v>
      </c>
      <c r="B27" s="5" t="s">
        <v>13</v>
      </c>
      <c r="C27" s="5" t="s">
        <v>10</v>
      </c>
      <c r="D27" s="5" t="s">
        <v>26</v>
      </c>
      <c r="E27" s="5" t="s">
        <v>14</v>
      </c>
      <c r="F27" s="5" t="s">
        <v>9</v>
      </c>
      <c r="G27" s="5" t="s">
        <v>11</v>
      </c>
      <c r="H27" s="5" t="s">
        <v>12</v>
      </c>
      <c r="I27" s="17" t="s">
        <v>15</v>
      </c>
      <c r="J27" s="6" t="s">
        <v>49</v>
      </c>
      <c r="K27" s="32">
        <v>3400</v>
      </c>
    </row>
    <row r="28" spans="1:11" ht="63.75">
      <c r="A28" s="21">
        <v>13</v>
      </c>
      <c r="B28" s="16" t="s">
        <v>13</v>
      </c>
      <c r="C28" s="16" t="s">
        <v>10</v>
      </c>
      <c r="D28" s="16" t="s">
        <v>26</v>
      </c>
      <c r="E28" s="16" t="s">
        <v>14</v>
      </c>
      <c r="F28" s="16" t="s">
        <v>50</v>
      </c>
      <c r="G28" s="16" t="s">
        <v>27</v>
      </c>
      <c r="H28" s="16" t="s">
        <v>12</v>
      </c>
      <c r="I28" s="17" t="s">
        <v>15</v>
      </c>
      <c r="J28" s="20" t="s">
        <v>89</v>
      </c>
      <c r="K28" s="39">
        <f>K27</f>
        <v>3400</v>
      </c>
    </row>
    <row r="29" spans="1:11" ht="15.75">
      <c r="A29" s="21">
        <v>14</v>
      </c>
      <c r="B29" s="16" t="s">
        <v>13</v>
      </c>
      <c r="C29" s="16" t="s">
        <v>10</v>
      </c>
      <c r="D29" s="16" t="s">
        <v>26</v>
      </c>
      <c r="E29" s="16" t="s">
        <v>26</v>
      </c>
      <c r="F29" s="16" t="s">
        <v>9</v>
      </c>
      <c r="G29" s="16" t="s">
        <v>11</v>
      </c>
      <c r="H29" s="16" t="s">
        <v>12</v>
      </c>
      <c r="I29" s="17" t="s">
        <v>15</v>
      </c>
      <c r="J29" s="6" t="s">
        <v>90</v>
      </c>
      <c r="K29" s="32">
        <v>12000</v>
      </c>
    </row>
    <row r="30" spans="1:11" ht="25.5">
      <c r="A30" s="21">
        <v>15</v>
      </c>
      <c r="B30" s="16" t="s">
        <v>13</v>
      </c>
      <c r="C30" s="16" t="s">
        <v>10</v>
      </c>
      <c r="D30" s="16" t="s">
        <v>26</v>
      </c>
      <c r="E30" s="16" t="s">
        <v>26</v>
      </c>
      <c r="F30" s="16" t="s">
        <v>54</v>
      </c>
      <c r="G30" s="16" t="s">
        <v>11</v>
      </c>
      <c r="H30" s="16" t="s">
        <v>12</v>
      </c>
      <c r="I30" s="17" t="s">
        <v>15</v>
      </c>
      <c r="J30" s="20" t="s">
        <v>91</v>
      </c>
      <c r="K30" s="39">
        <f>K29</f>
        <v>12000</v>
      </c>
    </row>
    <row r="31" spans="1:11" ht="51">
      <c r="A31" s="21">
        <v>16</v>
      </c>
      <c r="B31" s="16" t="s">
        <v>13</v>
      </c>
      <c r="C31" s="16" t="s">
        <v>10</v>
      </c>
      <c r="D31" s="16" t="s">
        <v>26</v>
      </c>
      <c r="E31" s="16" t="s">
        <v>26</v>
      </c>
      <c r="F31" s="16" t="s">
        <v>92</v>
      </c>
      <c r="G31" s="16" t="s">
        <v>27</v>
      </c>
      <c r="H31" s="16" t="s">
        <v>12</v>
      </c>
      <c r="I31" s="17" t="s">
        <v>15</v>
      </c>
      <c r="J31" s="37" t="s">
        <v>93</v>
      </c>
      <c r="K31" s="39">
        <f>K30</f>
        <v>12000</v>
      </c>
    </row>
    <row r="32" spans="1:11" ht="108.75" customHeight="1" hidden="1">
      <c r="A32" s="21">
        <v>15</v>
      </c>
      <c r="B32" s="16" t="s">
        <v>65</v>
      </c>
      <c r="C32" s="16" t="s">
        <v>10</v>
      </c>
      <c r="D32" s="16" t="s">
        <v>51</v>
      </c>
      <c r="E32" s="16" t="s">
        <v>39</v>
      </c>
      <c r="F32" s="16" t="s">
        <v>17</v>
      </c>
      <c r="G32" s="16" t="s">
        <v>14</v>
      </c>
      <c r="H32" s="16" t="s">
        <v>57</v>
      </c>
      <c r="I32" s="17" t="s">
        <v>15</v>
      </c>
      <c r="J32" s="27" t="s">
        <v>58</v>
      </c>
      <c r="K32" s="25"/>
    </row>
    <row r="33" spans="1:11" ht="31.5">
      <c r="A33" s="21">
        <v>17</v>
      </c>
      <c r="B33" s="16" t="s">
        <v>65</v>
      </c>
      <c r="C33" s="16" t="s">
        <v>10</v>
      </c>
      <c r="D33" s="16" t="s">
        <v>51</v>
      </c>
      <c r="E33" s="16" t="s">
        <v>39</v>
      </c>
      <c r="F33" s="16" t="s">
        <v>9</v>
      </c>
      <c r="G33" s="16" t="s">
        <v>11</v>
      </c>
      <c r="H33" s="16" t="s">
        <v>12</v>
      </c>
      <c r="I33" s="17" t="s">
        <v>9</v>
      </c>
      <c r="J33" s="38" t="s">
        <v>119</v>
      </c>
      <c r="K33" s="25">
        <v>3200</v>
      </c>
    </row>
    <row r="34" spans="1:11" ht="149.25" customHeight="1">
      <c r="A34" s="21">
        <v>18</v>
      </c>
      <c r="B34" s="16" t="s">
        <v>65</v>
      </c>
      <c r="C34" s="16" t="s">
        <v>10</v>
      </c>
      <c r="D34" s="16" t="s">
        <v>51</v>
      </c>
      <c r="E34" s="16" t="s">
        <v>39</v>
      </c>
      <c r="F34" s="16" t="s">
        <v>17</v>
      </c>
      <c r="G34" s="16" t="s">
        <v>14</v>
      </c>
      <c r="H34" s="16" t="s">
        <v>57</v>
      </c>
      <c r="I34" s="17" t="s">
        <v>15</v>
      </c>
      <c r="J34" s="20" t="s">
        <v>58</v>
      </c>
      <c r="K34" s="25">
        <f>K33</f>
        <v>3200</v>
      </c>
    </row>
    <row r="35" spans="1:11" ht="76.5" customHeight="1">
      <c r="A35" s="21">
        <v>19</v>
      </c>
      <c r="B35" s="16" t="s">
        <v>9</v>
      </c>
      <c r="C35" s="16" t="s">
        <v>10</v>
      </c>
      <c r="D35" s="16" t="s">
        <v>21</v>
      </c>
      <c r="E35" s="16" t="s">
        <v>11</v>
      </c>
      <c r="F35" s="16" t="s">
        <v>9</v>
      </c>
      <c r="G35" s="16" t="s">
        <v>11</v>
      </c>
      <c r="H35" s="16" t="s">
        <v>12</v>
      </c>
      <c r="I35" s="17" t="s">
        <v>9</v>
      </c>
      <c r="J35" s="38" t="s">
        <v>30</v>
      </c>
      <c r="K35" s="25">
        <v>28000</v>
      </c>
    </row>
    <row r="36" spans="1:11" ht="162.75" customHeight="1" hidden="1">
      <c r="A36" s="21">
        <v>18</v>
      </c>
      <c r="B36" s="18" t="s">
        <v>9</v>
      </c>
      <c r="C36" s="18" t="s">
        <v>10</v>
      </c>
      <c r="D36" s="18" t="s">
        <v>21</v>
      </c>
      <c r="E36" s="18" t="s">
        <v>19</v>
      </c>
      <c r="F36" s="18" t="s">
        <v>9</v>
      </c>
      <c r="G36" s="18" t="s">
        <v>11</v>
      </c>
      <c r="H36" s="18" t="s">
        <v>12</v>
      </c>
      <c r="I36" s="19" t="s">
        <v>22</v>
      </c>
      <c r="J36" s="6" t="s">
        <v>94</v>
      </c>
      <c r="K36" s="25"/>
    </row>
    <row r="37" spans="1:11" ht="63" customHeight="1" hidden="1">
      <c r="A37" s="21">
        <v>19</v>
      </c>
      <c r="B37" s="18" t="s">
        <v>46</v>
      </c>
      <c r="C37" s="18" t="s">
        <v>10</v>
      </c>
      <c r="D37" s="18" t="s">
        <v>21</v>
      </c>
      <c r="E37" s="18" t="s">
        <v>19</v>
      </c>
      <c r="F37" s="18" t="s">
        <v>34</v>
      </c>
      <c r="G37" s="18" t="s">
        <v>11</v>
      </c>
      <c r="H37" s="18" t="s">
        <v>12</v>
      </c>
      <c r="I37" s="19" t="s">
        <v>22</v>
      </c>
      <c r="J37" s="20" t="s">
        <v>43</v>
      </c>
      <c r="K37" s="23"/>
    </row>
    <row r="38" spans="1:11" ht="144.75" customHeight="1" hidden="1">
      <c r="A38" s="21">
        <v>20</v>
      </c>
      <c r="B38" s="18" t="s">
        <v>46</v>
      </c>
      <c r="C38" s="18" t="s">
        <v>10</v>
      </c>
      <c r="D38" s="18" t="s">
        <v>21</v>
      </c>
      <c r="E38" s="18" t="s">
        <v>19</v>
      </c>
      <c r="F38" s="18" t="s">
        <v>28</v>
      </c>
      <c r="G38" s="18" t="s">
        <v>27</v>
      </c>
      <c r="H38" s="18" t="s">
        <v>12</v>
      </c>
      <c r="I38" s="19" t="s">
        <v>22</v>
      </c>
      <c r="J38" s="20" t="s">
        <v>95</v>
      </c>
      <c r="K38" s="23"/>
    </row>
    <row r="39" spans="1:11" ht="213" customHeight="1">
      <c r="A39" s="21">
        <v>20</v>
      </c>
      <c r="B39" s="33" t="s">
        <v>9</v>
      </c>
      <c r="C39" s="34" t="s">
        <v>10</v>
      </c>
      <c r="D39" s="34" t="s">
        <v>21</v>
      </c>
      <c r="E39" s="34" t="s">
        <v>66</v>
      </c>
      <c r="F39" s="34" t="s">
        <v>9</v>
      </c>
      <c r="G39" s="34" t="s">
        <v>11</v>
      </c>
      <c r="H39" s="34" t="s">
        <v>12</v>
      </c>
      <c r="I39" s="34" t="s">
        <v>22</v>
      </c>
      <c r="J39" s="42" t="s">
        <v>96</v>
      </c>
      <c r="K39" s="25">
        <f>K35</f>
        <v>28000</v>
      </c>
    </row>
    <row r="40" spans="1:11" ht="159" customHeight="1">
      <c r="A40" s="21">
        <v>21</v>
      </c>
      <c r="B40" s="33" t="s">
        <v>9</v>
      </c>
      <c r="C40" s="34" t="s">
        <v>10</v>
      </c>
      <c r="D40" s="34" t="s">
        <v>21</v>
      </c>
      <c r="E40" s="34" t="s">
        <v>66</v>
      </c>
      <c r="F40" s="34" t="s">
        <v>54</v>
      </c>
      <c r="G40" s="34" t="s">
        <v>11</v>
      </c>
      <c r="H40" s="34" t="s">
        <v>12</v>
      </c>
      <c r="I40" s="34" t="s">
        <v>22</v>
      </c>
      <c r="J40" s="40" t="s">
        <v>97</v>
      </c>
      <c r="K40" s="23">
        <f>K39</f>
        <v>28000</v>
      </c>
    </row>
    <row r="41" spans="1:11" ht="159.75" customHeight="1">
      <c r="A41" s="21">
        <v>22</v>
      </c>
      <c r="B41" s="33" t="s">
        <v>65</v>
      </c>
      <c r="C41" s="35">
        <v>1</v>
      </c>
      <c r="D41" s="35">
        <v>11</v>
      </c>
      <c r="E41" s="34" t="s">
        <v>66</v>
      </c>
      <c r="F41" s="34" t="s">
        <v>67</v>
      </c>
      <c r="G41" s="35">
        <v>10</v>
      </c>
      <c r="H41" s="35">
        <v>0</v>
      </c>
      <c r="I41" s="35">
        <v>120</v>
      </c>
      <c r="J41" s="40" t="s">
        <v>98</v>
      </c>
      <c r="K41" s="23">
        <f>K40</f>
        <v>28000</v>
      </c>
    </row>
    <row r="42" spans="1:11" ht="65.25" customHeight="1">
      <c r="A42" s="28">
        <v>23</v>
      </c>
      <c r="B42" s="29" t="s">
        <v>9</v>
      </c>
      <c r="C42" s="29" t="s">
        <v>10</v>
      </c>
      <c r="D42" s="29" t="s">
        <v>35</v>
      </c>
      <c r="E42" s="29" t="s">
        <v>11</v>
      </c>
      <c r="F42" s="29" t="s">
        <v>9</v>
      </c>
      <c r="G42" s="29" t="s">
        <v>11</v>
      </c>
      <c r="H42" s="29" t="s">
        <v>12</v>
      </c>
      <c r="I42" s="30" t="s">
        <v>9</v>
      </c>
      <c r="J42" s="38" t="s">
        <v>99</v>
      </c>
      <c r="K42" s="25">
        <v>422600</v>
      </c>
    </row>
    <row r="43" spans="1:11" ht="37.5" customHeight="1">
      <c r="A43" s="21">
        <v>24</v>
      </c>
      <c r="B43" s="18" t="s">
        <v>9</v>
      </c>
      <c r="C43" s="18" t="s">
        <v>10</v>
      </c>
      <c r="D43" s="18" t="s">
        <v>35</v>
      </c>
      <c r="E43" s="18" t="s">
        <v>16</v>
      </c>
      <c r="F43" s="18" t="s">
        <v>9</v>
      </c>
      <c r="G43" s="18" t="s">
        <v>11</v>
      </c>
      <c r="H43" s="18" t="s">
        <v>12</v>
      </c>
      <c r="I43" s="19" t="s">
        <v>36</v>
      </c>
      <c r="J43" s="6" t="s">
        <v>71</v>
      </c>
      <c r="K43" s="23">
        <v>422600</v>
      </c>
    </row>
    <row r="44" spans="1:11" ht="54.75" customHeight="1">
      <c r="A44" s="21">
        <v>25</v>
      </c>
      <c r="B44" s="18" t="s">
        <v>65</v>
      </c>
      <c r="C44" s="18" t="s">
        <v>10</v>
      </c>
      <c r="D44" s="18" t="s">
        <v>35</v>
      </c>
      <c r="E44" s="18" t="s">
        <v>16</v>
      </c>
      <c r="F44" s="18" t="s">
        <v>69</v>
      </c>
      <c r="G44" s="18" t="s">
        <v>11</v>
      </c>
      <c r="H44" s="18" t="s">
        <v>12</v>
      </c>
      <c r="I44" s="19" t="s">
        <v>36</v>
      </c>
      <c r="J44" s="20" t="s">
        <v>72</v>
      </c>
      <c r="K44" s="23">
        <f>K43</f>
        <v>422600</v>
      </c>
    </row>
    <row r="45" spans="1:11" ht="66" customHeight="1">
      <c r="A45" s="21">
        <v>26</v>
      </c>
      <c r="B45" s="18" t="s">
        <v>65</v>
      </c>
      <c r="C45" s="18" t="s">
        <v>10</v>
      </c>
      <c r="D45" s="18" t="s">
        <v>35</v>
      </c>
      <c r="E45" s="18" t="s">
        <v>16</v>
      </c>
      <c r="F45" s="18" t="s">
        <v>70</v>
      </c>
      <c r="G45" s="18" t="s">
        <v>27</v>
      </c>
      <c r="H45" s="18" t="s">
        <v>12</v>
      </c>
      <c r="I45" s="19" t="s">
        <v>36</v>
      </c>
      <c r="J45" s="20" t="s">
        <v>100</v>
      </c>
      <c r="K45" s="23">
        <f>K44</f>
        <v>422600</v>
      </c>
    </row>
    <row r="46" spans="1:11" ht="38.25" customHeight="1">
      <c r="A46" s="21">
        <v>27</v>
      </c>
      <c r="B46" s="18" t="s">
        <v>9</v>
      </c>
      <c r="C46" s="18" t="s">
        <v>10</v>
      </c>
      <c r="D46" s="18" t="s">
        <v>52</v>
      </c>
      <c r="E46" s="18" t="s">
        <v>11</v>
      </c>
      <c r="F46" s="18" t="s">
        <v>9</v>
      </c>
      <c r="G46" s="18" t="s">
        <v>11</v>
      </c>
      <c r="H46" s="18" t="s">
        <v>12</v>
      </c>
      <c r="I46" s="19" t="s">
        <v>9</v>
      </c>
      <c r="J46" s="6" t="s">
        <v>68</v>
      </c>
      <c r="K46" s="25">
        <v>4000</v>
      </c>
    </row>
    <row r="47" spans="1:11" ht="63.75">
      <c r="A47" s="21">
        <v>28</v>
      </c>
      <c r="B47" s="18" t="s">
        <v>65</v>
      </c>
      <c r="C47" s="18" t="s">
        <v>10</v>
      </c>
      <c r="D47" s="18" t="s">
        <v>52</v>
      </c>
      <c r="E47" s="18" t="s">
        <v>53</v>
      </c>
      <c r="F47" s="18" t="s">
        <v>9</v>
      </c>
      <c r="G47" s="18" t="s">
        <v>16</v>
      </c>
      <c r="H47" s="18" t="s">
        <v>12</v>
      </c>
      <c r="I47" s="19" t="s">
        <v>55</v>
      </c>
      <c r="J47" s="20" t="s">
        <v>75</v>
      </c>
      <c r="K47" s="23">
        <v>4000</v>
      </c>
    </row>
    <row r="48" spans="1:11" ht="90.75" customHeight="1">
      <c r="A48" s="21">
        <v>29</v>
      </c>
      <c r="B48" s="18" t="s">
        <v>65</v>
      </c>
      <c r="C48" s="18" t="s">
        <v>10</v>
      </c>
      <c r="D48" s="18" t="s">
        <v>52</v>
      </c>
      <c r="E48" s="18" t="s">
        <v>53</v>
      </c>
      <c r="F48" s="18" t="s">
        <v>54</v>
      </c>
      <c r="G48" s="18" t="s">
        <v>16</v>
      </c>
      <c r="H48" s="18" t="s">
        <v>12</v>
      </c>
      <c r="I48" s="19" t="s">
        <v>55</v>
      </c>
      <c r="J48" s="20" t="s">
        <v>56</v>
      </c>
      <c r="K48" s="23">
        <v>4000</v>
      </c>
    </row>
    <row r="49" spans="1:11" ht="34.5" customHeight="1">
      <c r="A49" s="21">
        <v>30</v>
      </c>
      <c r="B49" s="18" t="s">
        <v>9</v>
      </c>
      <c r="C49" s="18" t="s">
        <v>23</v>
      </c>
      <c r="D49" s="18" t="s">
        <v>11</v>
      </c>
      <c r="E49" s="18" t="s">
        <v>11</v>
      </c>
      <c r="F49" s="18" t="s">
        <v>9</v>
      </c>
      <c r="G49" s="18" t="s">
        <v>11</v>
      </c>
      <c r="H49" s="18" t="s">
        <v>12</v>
      </c>
      <c r="I49" s="19" t="s">
        <v>9</v>
      </c>
      <c r="J49" s="3" t="s">
        <v>47</v>
      </c>
      <c r="K49" s="25">
        <f>K50</f>
        <v>2978764</v>
      </c>
    </row>
    <row r="50" spans="1:11" s="2" customFormat="1" ht="91.5" customHeight="1">
      <c r="A50" s="21">
        <v>31</v>
      </c>
      <c r="B50" s="18" t="s">
        <v>9</v>
      </c>
      <c r="C50" s="18" t="s">
        <v>23</v>
      </c>
      <c r="D50" s="18" t="s">
        <v>16</v>
      </c>
      <c r="E50" s="18" t="s">
        <v>11</v>
      </c>
      <c r="F50" s="18" t="s">
        <v>9</v>
      </c>
      <c r="G50" s="18" t="s">
        <v>11</v>
      </c>
      <c r="H50" s="18" t="s">
        <v>12</v>
      </c>
      <c r="I50" s="19" t="s">
        <v>9</v>
      </c>
      <c r="J50" s="4" t="s">
        <v>24</v>
      </c>
      <c r="K50" s="25">
        <f>K51+K56+K61</f>
        <v>2978764</v>
      </c>
    </row>
    <row r="51" spans="1:11" s="2" customFormat="1" ht="48" customHeight="1">
      <c r="A51" s="21">
        <v>32</v>
      </c>
      <c r="B51" s="18" t="s">
        <v>9</v>
      </c>
      <c r="C51" s="18" t="s">
        <v>23</v>
      </c>
      <c r="D51" s="18" t="s">
        <v>16</v>
      </c>
      <c r="E51" s="18" t="s">
        <v>14</v>
      </c>
      <c r="F51" s="18" t="s">
        <v>9</v>
      </c>
      <c r="G51" s="18" t="s">
        <v>11</v>
      </c>
      <c r="H51" s="18" t="s">
        <v>12</v>
      </c>
      <c r="I51" s="19" t="s">
        <v>25</v>
      </c>
      <c r="J51" s="26" t="s">
        <v>44</v>
      </c>
      <c r="K51" s="23">
        <f>K53</f>
        <v>2879705</v>
      </c>
    </row>
    <row r="52" spans="1:11" s="2" customFormat="1" ht="25.5">
      <c r="A52" s="21">
        <v>33</v>
      </c>
      <c r="B52" s="18" t="s">
        <v>9</v>
      </c>
      <c r="C52" s="18" t="s">
        <v>23</v>
      </c>
      <c r="D52" s="18" t="s">
        <v>16</v>
      </c>
      <c r="E52" s="18" t="s">
        <v>14</v>
      </c>
      <c r="F52" s="18" t="s">
        <v>29</v>
      </c>
      <c r="G52" s="18" t="s">
        <v>11</v>
      </c>
      <c r="H52" s="18" t="s">
        <v>12</v>
      </c>
      <c r="I52" s="19" t="s">
        <v>25</v>
      </c>
      <c r="J52" s="20" t="s">
        <v>101</v>
      </c>
      <c r="K52" s="23">
        <v>2095067</v>
      </c>
    </row>
    <row r="53" spans="1:11" s="2" customFormat="1" ht="43.5" customHeight="1">
      <c r="A53" s="21">
        <v>34</v>
      </c>
      <c r="B53" s="18" t="s">
        <v>65</v>
      </c>
      <c r="C53" s="18" t="s">
        <v>23</v>
      </c>
      <c r="D53" s="18" t="s">
        <v>16</v>
      </c>
      <c r="E53" s="18" t="s">
        <v>14</v>
      </c>
      <c r="F53" s="18" t="s">
        <v>29</v>
      </c>
      <c r="G53" s="18" t="s">
        <v>27</v>
      </c>
      <c r="H53" s="18" t="s">
        <v>12</v>
      </c>
      <c r="I53" s="19" t="s">
        <v>25</v>
      </c>
      <c r="J53" s="20" t="s">
        <v>102</v>
      </c>
      <c r="K53" s="23">
        <f>K54+K55</f>
        <v>2879705</v>
      </c>
    </row>
    <row r="54" spans="1:11" s="2" customFormat="1" ht="77.25" customHeight="1">
      <c r="A54" s="21">
        <v>35</v>
      </c>
      <c r="B54" s="18" t="s">
        <v>65</v>
      </c>
      <c r="C54" s="18" t="s">
        <v>23</v>
      </c>
      <c r="D54" s="18" t="s">
        <v>16</v>
      </c>
      <c r="E54" s="18" t="s">
        <v>14</v>
      </c>
      <c r="F54" s="18" t="s">
        <v>29</v>
      </c>
      <c r="G54" s="18" t="s">
        <v>27</v>
      </c>
      <c r="H54" s="18" t="s">
        <v>77</v>
      </c>
      <c r="I54" s="19" t="s">
        <v>25</v>
      </c>
      <c r="J54" s="20" t="s">
        <v>104</v>
      </c>
      <c r="K54" s="23">
        <v>2774600</v>
      </c>
    </row>
    <row r="55" spans="1:11" s="2" customFormat="1" ht="71.25" customHeight="1">
      <c r="A55" s="21">
        <v>36</v>
      </c>
      <c r="B55" s="18" t="s">
        <v>65</v>
      </c>
      <c r="C55" s="18" t="s">
        <v>23</v>
      </c>
      <c r="D55" s="18" t="s">
        <v>16</v>
      </c>
      <c r="E55" s="18" t="s">
        <v>14</v>
      </c>
      <c r="F55" s="18" t="s">
        <v>29</v>
      </c>
      <c r="G55" s="18" t="s">
        <v>27</v>
      </c>
      <c r="H55" s="18" t="s">
        <v>78</v>
      </c>
      <c r="I55" s="19" t="s">
        <v>25</v>
      </c>
      <c r="J55" s="20" t="s">
        <v>103</v>
      </c>
      <c r="K55" s="23">
        <v>105105</v>
      </c>
    </row>
    <row r="56" spans="1:11" s="2" customFormat="1" ht="74.25" customHeight="1">
      <c r="A56" s="21">
        <v>37</v>
      </c>
      <c r="B56" s="18" t="s">
        <v>9</v>
      </c>
      <c r="C56" s="18" t="s">
        <v>23</v>
      </c>
      <c r="D56" s="18" t="s">
        <v>16</v>
      </c>
      <c r="E56" s="18" t="s">
        <v>20</v>
      </c>
      <c r="F56" s="18" t="s">
        <v>9</v>
      </c>
      <c r="G56" s="18" t="s">
        <v>11</v>
      </c>
      <c r="H56" s="18" t="s">
        <v>12</v>
      </c>
      <c r="I56" s="19" t="s">
        <v>9</v>
      </c>
      <c r="J56" s="3" t="s">
        <v>37</v>
      </c>
      <c r="K56" s="25">
        <f>K57+K59</f>
        <v>38859</v>
      </c>
    </row>
    <row r="57" spans="1:11" ht="54" customHeight="1">
      <c r="A57" s="21">
        <v>38</v>
      </c>
      <c r="B57" s="18" t="s">
        <v>65</v>
      </c>
      <c r="C57" s="18" t="s">
        <v>23</v>
      </c>
      <c r="D57" s="18" t="s">
        <v>16</v>
      </c>
      <c r="E57" s="18" t="s">
        <v>20</v>
      </c>
      <c r="F57" s="18" t="s">
        <v>32</v>
      </c>
      <c r="G57" s="18" t="s">
        <v>11</v>
      </c>
      <c r="H57" s="18" t="s">
        <v>12</v>
      </c>
      <c r="I57" s="19" t="s">
        <v>25</v>
      </c>
      <c r="J57" s="27" t="s">
        <v>48</v>
      </c>
      <c r="K57" s="23">
        <v>38000</v>
      </c>
    </row>
    <row r="58" spans="1:11" ht="66" customHeight="1">
      <c r="A58" s="21">
        <v>39</v>
      </c>
      <c r="B58" s="18" t="s">
        <v>65</v>
      </c>
      <c r="C58" s="18" t="s">
        <v>23</v>
      </c>
      <c r="D58" s="18" t="s">
        <v>16</v>
      </c>
      <c r="E58" s="18" t="s">
        <v>20</v>
      </c>
      <c r="F58" s="18" t="s">
        <v>32</v>
      </c>
      <c r="G58" s="18" t="s">
        <v>27</v>
      </c>
      <c r="H58" s="18" t="s">
        <v>12</v>
      </c>
      <c r="I58" s="19" t="s">
        <v>25</v>
      </c>
      <c r="J58" s="27" t="s">
        <v>105</v>
      </c>
      <c r="K58" s="23">
        <f>K57</f>
        <v>38000</v>
      </c>
    </row>
    <row r="59" spans="1:11" ht="53.25" customHeight="1">
      <c r="A59" s="21">
        <v>40</v>
      </c>
      <c r="B59" s="18" t="s">
        <v>9</v>
      </c>
      <c r="C59" s="18" t="s">
        <v>23</v>
      </c>
      <c r="D59" s="18" t="s">
        <v>16</v>
      </c>
      <c r="E59" s="18" t="s">
        <v>20</v>
      </c>
      <c r="F59" s="18" t="s">
        <v>45</v>
      </c>
      <c r="G59" s="18" t="s">
        <v>11</v>
      </c>
      <c r="H59" s="18" t="s">
        <v>12</v>
      </c>
      <c r="I59" s="19" t="s">
        <v>25</v>
      </c>
      <c r="J59" s="27" t="s">
        <v>106</v>
      </c>
      <c r="K59" s="23">
        <v>859</v>
      </c>
    </row>
    <row r="60" spans="1:11" ht="52.5" customHeight="1">
      <c r="A60" s="21">
        <v>41</v>
      </c>
      <c r="B60" s="18" t="s">
        <v>65</v>
      </c>
      <c r="C60" s="18" t="s">
        <v>23</v>
      </c>
      <c r="D60" s="18" t="s">
        <v>16</v>
      </c>
      <c r="E60" s="18" t="s">
        <v>20</v>
      </c>
      <c r="F60" s="18" t="s">
        <v>45</v>
      </c>
      <c r="G60" s="18" t="s">
        <v>27</v>
      </c>
      <c r="H60" s="18" t="s">
        <v>114</v>
      </c>
      <c r="I60" s="19" t="s">
        <v>25</v>
      </c>
      <c r="J60" s="27" t="s">
        <v>107</v>
      </c>
      <c r="K60" s="23">
        <v>859</v>
      </c>
    </row>
    <row r="61" spans="1:11" ht="31.5">
      <c r="A61" s="21">
        <v>42</v>
      </c>
      <c r="B61" s="18" t="s">
        <v>9</v>
      </c>
      <c r="C61" s="18" t="s">
        <v>23</v>
      </c>
      <c r="D61" s="18" t="s">
        <v>16</v>
      </c>
      <c r="E61" s="18" t="s">
        <v>39</v>
      </c>
      <c r="F61" s="18" t="s">
        <v>9</v>
      </c>
      <c r="G61" s="18" t="s">
        <v>11</v>
      </c>
      <c r="H61" s="18" t="s">
        <v>12</v>
      </c>
      <c r="I61" s="19" t="s">
        <v>25</v>
      </c>
      <c r="J61" s="6" t="s">
        <v>108</v>
      </c>
      <c r="K61" s="25">
        <f>K63+K62</f>
        <v>60200</v>
      </c>
    </row>
    <row r="62" spans="1:11" ht="102" hidden="1">
      <c r="A62" s="21">
        <v>43</v>
      </c>
      <c r="B62" s="18" t="s">
        <v>65</v>
      </c>
      <c r="C62" s="18" t="s">
        <v>23</v>
      </c>
      <c r="D62" s="18" t="s">
        <v>16</v>
      </c>
      <c r="E62" s="18" t="s">
        <v>39</v>
      </c>
      <c r="F62" s="18" t="s">
        <v>115</v>
      </c>
      <c r="G62" s="18" t="s">
        <v>27</v>
      </c>
      <c r="H62" s="18" t="s">
        <v>12</v>
      </c>
      <c r="I62" s="19" t="s">
        <v>25</v>
      </c>
      <c r="J62" s="44" t="s">
        <v>118</v>
      </c>
      <c r="K62" s="23"/>
    </row>
    <row r="63" spans="1:11" ht="30.75" customHeight="1">
      <c r="A63" s="21">
        <v>43</v>
      </c>
      <c r="B63" s="18" t="s">
        <v>65</v>
      </c>
      <c r="C63" s="18" t="s">
        <v>23</v>
      </c>
      <c r="D63" s="18" t="s">
        <v>16</v>
      </c>
      <c r="E63" s="18" t="s">
        <v>39</v>
      </c>
      <c r="F63" s="18" t="s">
        <v>33</v>
      </c>
      <c r="G63" s="18" t="s">
        <v>11</v>
      </c>
      <c r="H63" s="18" t="s">
        <v>12</v>
      </c>
      <c r="I63" s="19" t="s">
        <v>25</v>
      </c>
      <c r="J63" s="27" t="s">
        <v>109</v>
      </c>
      <c r="K63" s="23">
        <f>K64</f>
        <v>60200</v>
      </c>
    </row>
    <row r="64" spans="1:11" ht="39" customHeight="1">
      <c r="A64" s="21">
        <v>44</v>
      </c>
      <c r="B64" s="18" t="s">
        <v>65</v>
      </c>
      <c r="C64" s="18" t="s">
        <v>23</v>
      </c>
      <c r="D64" s="18" t="s">
        <v>16</v>
      </c>
      <c r="E64" s="18" t="s">
        <v>39</v>
      </c>
      <c r="F64" s="18" t="s">
        <v>33</v>
      </c>
      <c r="G64" s="18" t="s">
        <v>27</v>
      </c>
      <c r="H64" s="18" t="s">
        <v>12</v>
      </c>
      <c r="I64" s="19" t="s">
        <v>25</v>
      </c>
      <c r="J64" s="27" t="s">
        <v>110</v>
      </c>
      <c r="K64" s="23">
        <f>K66+K67+K65</f>
        <v>60200</v>
      </c>
    </row>
    <row r="65" spans="1:11" ht="81" customHeight="1" hidden="1">
      <c r="A65" s="21">
        <v>46</v>
      </c>
      <c r="B65" s="18" t="s">
        <v>65</v>
      </c>
      <c r="C65" s="18" t="s">
        <v>23</v>
      </c>
      <c r="D65" s="18" t="s">
        <v>16</v>
      </c>
      <c r="E65" s="18" t="s">
        <v>39</v>
      </c>
      <c r="F65" s="18" t="s">
        <v>33</v>
      </c>
      <c r="G65" s="18" t="s">
        <v>27</v>
      </c>
      <c r="H65" s="18" t="s">
        <v>117</v>
      </c>
      <c r="I65" s="19" t="s">
        <v>25</v>
      </c>
      <c r="J65" s="27" t="s">
        <v>116</v>
      </c>
      <c r="K65" s="23"/>
    </row>
    <row r="66" spans="1:11" ht="76.5" hidden="1">
      <c r="A66" s="21">
        <v>47</v>
      </c>
      <c r="B66" s="18" t="s">
        <v>65</v>
      </c>
      <c r="C66" s="18" t="s">
        <v>23</v>
      </c>
      <c r="D66" s="18" t="s">
        <v>16</v>
      </c>
      <c r="E66" s="18" t="s">
        <v>39</v>
      </c>
      <c r="F66" s="18" t="s">
        <v>33</v>
      </c>
      <c r="G66" s="18" t="s">
        <v>27</v>
      </c>
      <c r="H66" s="18" t="s">
        <v>112</v>
      </c>
      <c r="I66" s="19" t="s">
        <v>25</v>
      </c>
      <c r="J66" s="27" t="s">
        <v>113</v>
      </c>
      <c r="K66" s="23"/>
    </row>
    <row r="67" spans="1:11" ht="51.75" customHeight="1">
      <c r="A67" s="21">
        <v>45</v>
      </c>
      <c r="B67" s="18" t="s">
        <v>65</v>
      </c>
      <c r="C67" s="18" t="s">
        <v>23</v>
      </c>
      <c r="D67" s="18" t="s">
        <v>16</v>
      </c>
      <c r="E67" s="18" t="s">
        <v>39</v>
      </c>
      <c r="F67" s="18" t="s">
        <v>33</v>
      </c>
      <c r="G67" s="18" t="s">
        <v>27</v>
      </c>
      <c r="H67" s="18" t="s">
        <v>76</v>
      </c>
      <c r="I67" s="19" t="s">
        <v>25</v>
      </c>
      <c r="J67" s="27" t="s">
        <v>111</v>
      </c>
      <c r="K67" s="23">
        <v>60200</v>
      </c>
    </row>
    <row r="68" spans="1:11" ht="73.5" customHeight="1" hidden="1">
      <c r="A68" s="21">
        <v>44</v>
      </c>
      <c r="B68" s="18" t="s">
        <v>65</v>
      </c>
      <c r="C68" s="18" t="s">
        <v>23</v>
      </c>
      <c r="D68" s="18" t="s">
        <v>16</v>
      </c>
      <c r="E68" s="18" t="s">
        <v>39</v>
      </c>
      <c r="F68" s="18" t="s">
        <v>33</v>
      </c>
      <c r="G68" s="18" t="s">
        <v>27</v>
      </c>
      <c r="H68" s="18" t="s">
        <v>73</v>
      </c>
      <c r="I68" s="19" t="s">
        <v>25</v>
      </c>
      <c r="J68" s="27" t="s">
        <v>74</v>
      </c>
      <c r="K68" s="23"/>
    </row>
    <row r="69" spans="1:11" ht="37.5" customHeight="1">
      <c r="A69" s="50">
        <v>46</v>
      </c>
      <c r="B69" s="51"/>
      <c r="C69" s="51"/>
      <c r="D69" s="51"/>
      <c r="E69" s="51"/>
      <c r="F69" s="51"/>
      <c r="G69" s="51"/>
      <c r="H69" s="51"/>
      <c r="I69" s="51"/>
      <c r="J69" s="52"/>
      <c r="K69" s="32">
        <f>K15+K49</f>
        <v>3628464</v>
      </c>
    </row>
    <row r="70" spans="1:9" ht="15.75">
      <c r="A70" s="24"/>
      <c r="I70" s="1"/>
    </row>
  </sheetData>
  <sheetProtection/>
  <mergeCells count="13">
    <mergeCell ref="A69:J69"/>
    <mergeCell ref="B12:I12"/>
    <mergeCell ref="A12:A13"/>
    <mergeCell ref="J12:J13"/>
    <mergeCell ref="K12:K13"/>
    <mergeCell ref="A9:K9"/>
    <mergeCell ref="J7:K7"/>
    <mergeCell ref="J8:K8"/>
    <mergeCell ref="J6:K6"/>
    <mergeCell ref="J1:K1"/>
    <mergeCell ref="C10:M10"/>
    <mergeCell ref="J3:K3"/>
    <mergeCell ref="J4:K4"/>
  </mergeCells>
  <printOptions/>
  <pageMargins left="1.1811023622047245" right="0.7874015748031497" top="0.5905511811023623" bottom="0.5905511811023623" header="0" footer="0"/>
  <pageSetup fitToHeight="4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Nataliya</cp:lastModifiedBy>
  <cp:lastPrinted>2015-06-22T02:07:15Z</cp:lastPrinted>
  <dcterms:created xsi:type="dcterms:W3CDTF">2005-09-16T08:48:48Z</dcterms:created>
  <dcterms:modified xsi:type="dcterms:W3CDTF">2015-11-12T06:32:59Z</dcterms:modified>
  <cp:category/>
  <cp:version/>
  <cp:contentType/>
  <cp:contentStatus/>
</cp:coreProperties>
</file>