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<sst xmlns="http://schemas.openxmlformats.org/spreadsheetml/2006/main" count="286" uniqueCount="125">
  <si>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</si>
  <si>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</si>
  <si>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</si>
  <si>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</si>
  <si>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</si>
  <si>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</si>
  <si>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</si>
  <si>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</si>
  <si>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</si>
  <si>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</si>
  <si>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Благоустройство</t>
  </si>
  <si>
    <t>0503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</si>
  <si>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</si>
  <si>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</si>
  <si>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</si>
  <si>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</si>
  <si>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</si>
  <si>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</si>
  <si>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</si>
  <si>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</si>
  <si>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</si>
  <si>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</si>
  <si>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</si>
  <si>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</si>
  <si>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</si>
  <si>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</si>
  <si>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</si>
  <si>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</si>
  <si>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</si>
  <si>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</si>
  <si>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</si>
  <si>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</si>
  <si>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</si>
  <si>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</si>
  <si>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</si>
  <si>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</si>
  <si>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</si>
  <si>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</si>
  <si>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</si>
  <si>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</si>
  <si>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</si>
  <si>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</si>
  <si>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</si>
  <si>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</si>
  <si>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</si>
  <si>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</si>
  <si>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600</t>
  </si>
  <si>
    <t>Субсидии бюджетным учреждениям</t>
  </si>
  <si>
    <t>610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</si>
  <si>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</si>
  <si>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</si>
  <si>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</si>
  <si>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</si>
  <si>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</si>
  <si>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</si>
  <si>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</si>
  <si>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</si>
  <si>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</si>
  <si>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</si>
  <si>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</si>
  <si>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</si>
  <si>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</si>
  <si>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</si>
  <si>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</si>
  <si>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</si>
  <si>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</si>
  <si>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</si>
  <si>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</si>
  <si>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</si>
  <si>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</si>
  <si>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</si>
  <si>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</si>
  <si>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</si>
  <si>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</si>
  <si>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</si>
  <si>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</si>
  <si>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</si>
  <si>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</si>
  <si>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Прочее благоустройство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</si>
  <si>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</si>
  <si>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</si>
  <si>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</si>
  <si>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Обеспечение проведения выборов и референдумов</t>
  </si>
  <si>
    <t>0107</t>
  </si>
  <si>
    <t>8819025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</si>
  <si>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</si>
  <si>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</si>
  <si>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800</t>
  </si>
  <si>
    <t>880</t>
  </si>
  <si>
    <t>Иные бюджетные ассигнования</t>
  </si>
  <si>
    <t>Специальные расходы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</si>
  <si>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</si>
  <si>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</si>
  <si>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</si>
  <si>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</si>
  <si>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 xml:space="preserve">2015 г.         </t>
  </si>
  <si>
    <t>к проекту решения сельского Совета депутатов</t>
  </si>
  <si>
    <t>на 2016 год</t>
  </si>
  <si>
    <t>2016 год</t>
  </si>
  <si>
    <t>0210090610</t>
  </si>
  <si>
    <t>0200000000</t>
  </si>
  <si>
    <t>0100000000</t>
  </si>
  <si>
    <t>0110000000</t>
  </si>
  <si>
    <t>0110094020</t>
  </si>
  <si>
    <t>0110094040</t>
  </si>
  <si>
    <t>0120095090</t>
  </si>
  <si>
    <t>0120000000</t>
  </si>
  <si>
    <t>0390090260</t>
  </si>
  <si>
    <t>0390000000</t>
  </si>
  <si>
    <t>0300000000</t>
  </si>
  <si>
    <t>8810051180</t>
  </si>
  <si>
    <t>8800000000</t>
  </si>
  <si>
    <t>8810075140</t>
  </si>
  <si>
    <t>8810000000</t>
  </si>
  <si>
    <t>Администрация Поваренкинского сельсовета Тюхтетского района Красноярского края</t>
  </si>
  <si>
    <t>8810090220</t>
  </si>
  <si>
    <t>8810090230</t>
  </si>
  <si>
    <t>8810090210</t>
  </si>
  <si>
    <t>Код</t>
  </si>
  <si>
    <t>ведомства</t>
  </si>
  <si>
    <t>2</t>
  </si>
  <si>
    <t>7</t>
  </si>
  <si>
    <t>Ведомственная структура расходов бюджета Поваренкинского сельсовета</t>
  </si>
  <si>
    <t>Приложение № 6</t>
  </si>
  <si>
    <t>410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</si>
</sst>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0" fontId="0" fillId="34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34" borderId="14" xfId="0" applyFont="1" applyFill="1" applyBorder="1" applyAlignment="1">
      <alignment horizontal="left" vertical="justify"/>
    </xf>
    <xf numFmtId="0" fontId="0" fillId="34" borderId="11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8"/>
  <sheetViews>
    <sheetView tabSelected="1" zoomScalePageLayoutView="0" workbookViewId="0" topLeftCell="A35">
      <selection activeCell="C101" sqref="C101"/>
    </sheetView>
  </sheetViews>
  <sheetFormatPr defaultColWidth="9.00390625" defaultRowHeight="12.75"/>
  <cols>
    <col min="1" max="1" width="7.375" style="2" customWidth="1"/>
    <col min="2" max="2" width="71.75390625" style="3" customWidth="1"/>
    <col min="3" max="3" width="11.75390625" style="3" customWidth="1"/>
    <col min="4" max="4" width="12.375" style="4" customWidth="1"/>
    <col min="5" max="5" width="12.75390625" style="4" customWidth="1"/>
    <col min="6" max="6" width="10.00390625" style="4" customWidth="1"/>
    <col min="7" max="7" width="26.00390625" style="2" customWidth="1"/>
    <col min="8" max="8" width="9.125" style="10" customWidth="1"/>
    <col min="9" max="16384" width="9.125" style="2" customWidth="1"/>
  </cols>
  <sheetData>
    <row r="1" ht="12.75">
      <c r="G1" s="29" t="s">
        <v>123</v>
      </c>
    </row>
    <row r="2" spans="4:7" ht="15.75">
      <c r="D2" s="8"/>
      <c r="E2" s="8"/>
      <c r="F2" s="8"/>
      <c r="G2" s="1" t="s">
        <v>96</v>
      </c>
    </row>
    <row r="3" spans="4:7" ht="15.75">
      <c r="D3" s="38" t="s">
        <v>95</v>
      </c>
      <c r="E3" s="38"/>
      <c r="F3" s="38"/>
      <c r="G3" s="38"/>
    </row>
    <row r="4" ht="12.75">
      <c r="G4" s="29"/>
    </row>
    <row r="5" spans="4:7" ht="15.75">
      <c r="D5" s="8"/>
      <c r="E5" s="8"/>
      <c r="F5" s="8"/>
      <c r="G5" s="1"/>
    </row>
    <row r="6" spans="4:7" ht="20.25" customHeight="1">
      <c r="D6" s="38"/>
      <c r="E6" s="38"/>
      <c r="F6" s="38"/>
      <c r="G6" s="38"/>
    </row>
    <row r="7" spans="4:8" ht="15.75" hidden="1">
      <c r="D7" s="8"/>
      <c r="E7" s="38"/>
      <c r="F7" s="38"/>
      <c r="G7" s="38"/>
      <c r="H7" s="1"/>
    </row>
    <row r="8" spans="1:7" ht="32.25" customHeight="1">
      <c r="A8" s="48"/>
      <c r="B8" s="49"/>
      <c r="C8" s="49"/>
      <c r="D8" s="49"/>
      <c r="E8" s="49"/>
      <c r="F8" s="49"/>
      <c r="G8" s="49"/>
    </row>
    <row r="9" spans="1:8" s="6" customFormat="1" ht="20.25" customHeight="1" hidden="1">
      <c r="A9" s="49"/>
      <c r="B9" s="49"/>
      <c r="C9" s="49"/>
      <c r="D9" s="49"/>
      <c r="E9" s="49"/>
      <c r="F9" s="49"/>
      <c r="G9" s="49"/>
      <c r="H9" s="15"/>
    </row>
    <row r="10" spans="1:7" s="6" customFormat="1" ht="15.75">
      <c r="A10" s="46" t="s">
        <v>122</v>
      </c>
      <c r="B10" s="46"/>
      <c r="C10" s="46"/>
      <c r="D10" s="46"/>
      <c r="E10" s="46"/>
      <c r="F10" s="46"/>
      <c r="G10" s="46"/>
    </row>
    <row r="11" spans="1:7" s="6" customFormat="1" ht="15.75">
      <c r="A11" s="47" t="s">
        <v>97</v>
      </c>
      <c r="B11" s="47"/>
      <c r="C11" s="47"/>
      <c r="D11" s="47"/>
      <c r="E11" s="47"/>
      <c r="F11" s="47"/>
      <c r="G11" s="47"/>
    </row>
    <row r="12" spans="2:7" s="6" customFormat="1" ht="15.75">
      <c r="B12" s="7"/>
      <c r="C12" s="7"/>
      <c r="D12" s="7"/>
      <c r="E12" s="7"/>
      <c r="F12" s="7"/>
      <c r="G12" s="7"/>
    </row>
    <row r="13" spans="1:7" ht="15.75" customHeight="1">
      <c r="A13" s="43" t="s">
        <v>32</v>
      </c>
      <c r="B13" s="45" t="s">
        <v>33</v>
      </c>
      <c r="C13" s="37" t="s">
        <v>118</v>
      </c>
      <c r="D13" s="41" t="s">
        <v>34</v>
      </c>
      <c r="E13" s="41" t="s">
        <v>35</v>
      </c>
      <c r="F13" s="41" t="s">
        <v>36</v>
      </c>
      <c r="G13" s="12" t="s">
        <v>15</v>
      </c>
    </row>
    <row r="14" spans="1:7" ht="15.75">
      <c r="A14" s="44"/>
      <c r="B14" s="44"/>
      <c r="C14" s="36" t="s">
        <v>119</v>
      </c>
      <c r="D14" s="42"/>
      <c r="E14" s="42"/>
      <c r="F14" s="42"/>
      <c r="G14" s="9" t="s">
        <v>98</v>
      </c>
    </row>
    <row r="15" spans="1:7" ht="15.75">
      <c r="A15" s="11">
        <v>1</v>
      </c>
      <c r="B15" s="5" t="s">
        <v>120</v>
      </c>
      <c r="C15" s="5" t="s">
        <v>37</v>
      </c>
      <c r="D15" s="5" t="s">
        <v>38</v>
      </c>
      <c r="E15" s="5" t="s">
        <v>39</v>
      </c>
      <c r="F15" s="5" t="s">
        <v>40</v>
      </c>
      <c r="G15" s="5" t="s">
        <v>121</v>
      </c>
    </row>
    <row r="16" spans="1:198" s="13" customFormat="1" ht="32.25" customHeight="1">
      <c r="A16" s="16">
        <v>1</v>
      </c>
      <c r="B16" s="17" t="s">
        <v>114</v>
      </c>
      <c r="C16" s="18" t="s">
        <v>124</v>
      </c>
      <c r="D16" s="18"/>
      <c r="E16" s="18"/>
      <c r="F16" s="18"/>
      <c r="G16" s="31">
        <f>G17</f>
        <v>1793741</v>
      </c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</row>
    <row r="17" spans="1:198" s="13" customFormat="1" ht="15.75">
      <c r="A17" s="19">
        <f>A16+1</f>
        <v>2</v>
      </c>
      <c r="B17" s="20" t="s">
        <v>42</v>
      </c>
      <c r="C17" s="50">
        <v>410</v>
      </c>
      <c r="D17" s="18" t="s">
        <v>43</v>
      </c>
      <c r="E17" s="21"/>
      <c r="F17" s="21"/>
      <c r="G17" s="30">
        <f>G18+G24+G29+G44+G39</f>
        <v>1793741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</row>
    <row r="18" spans="1:7" ht="34.5" customHeight="1">
      <c r="A18" s="19">
        <v>3</v>
      </c>
      <c r="B18" s="23" t="s">
        <v>26</v>
      </c>
      <c r="C18" s="51">
        <v>410</v>
      </c>
      <c r="D18" s="25" t="s">
        <v>27</v>
      </c>
      <c r="E18" s="25" t="s">
        <v>41</v>
      </c>
      <c r="F18" s="25" t="s">
        <v>41</v>
      </c>
      <c r="G18" s="22">
        <v>494170</v>
      </c>
    </row>
    <row r="19" spans="1:7" ht="36.75" customHeight="1">
      <c r="A19" s="19">
        <f>A18+1</f>
        <v>4</v>
      </c>
      <c r="B19" s="23" t="s">
        <v>59</v>
      </c>
      <c r="C19" s="51">
        <v>410</v>
      </c>
      <c r="D19" s="25" t="s">
        <v>27</v>
      </c>
      <c r="E19" s="25" t="s">
        <v>111</v>
      </c>
      <c r="F19" s="25" t="s">
        <v>41</v>
      </c>
      <c r="G19" s="22">
        <f>G18</f>
        <v>494170</v>
      </c>
    </row>
    <row r="20" spans="1:7" ht="36" customHeight="1">
      <c r="A20" s="19">
        <v>5</v>
      </c>
      <c r="B20" s="23" t="s">
        <v>60</v>
      </c>
      <c r="C20" s="51">
        <v>410</v>
      </c>
      <c r="D20" s="25" t="s">
        <v>27</v>
      </c>
      <c r="E20" s="25" t="s">
        <v>113</v>
      </c>
      <c r="F20" s="25"/>
      <c r="G20" s="22">
        <f>G19</f>
        <v>494170</v>
      </c>
    </row>
    <row r="21" spans="1:7" ht="45.75" customHeight="1">
      <c r="A21" s="19">
        <v>6</v>
      </c>
      <c r="B21" s="23" t="s">
        <v>61</v>
      </c>
      <c r="C21" s="51">
        <v>410</v>
      </c>
      <c r="D21" s="25" t="s">
        <v>27</v>
      </c>
      <c r="E21" s="25" t="s">
        <v>115</v>
      </c>
      <c r="F21" s="25"/>
      <c r="G21" s="22">
        <f>G20</f>
        <v>494170</v>
      </c>
    </row>
    <row r="22" spans="1:7" ht="60.75" customHeight="1">
      <c r="A22" s="19">
        <v>7</v>
      </c>
      <c r="B22" s="26" t="s">
        <v>2</v>
      </c>
      <c r="C22" s="52">
        <v>410</v>
      </c>
      <c r="D22" s="25" t="s">
        <v>27</v>
      </c>
      <c r="E22" s="25" t="s">
        <v>115</v>
      </c>
      <c r="F22" s="25" t="s">
        <v>3</v>
      </c>
      <c r="G22" s="22">
        <f>G21</f>
        <v>494170</v>
      </c>
    </row>
    <row r="23" spans="1:7" ht="30" customHeight="1">
      <c r="A23" s="19">
        <v>8</v>
      </c>
      <c r="B23" s="26" t="s">
        <v>4</v>
      </c>
      <c r="C23" s="52">
        <v>410</v>
      </c>
      <c r="D23" s="25" t="s">
        <v>27</v>
      </c>
      <c r="E23" s="25" t="s">
        <v>115</v>
      </c>
      <c r="F23" s="25" t="s">
        <v>5</v>
      </c>
      <c r="G23" s="22">
        <f>G22</f>
        <v>494170</v>
      </c>
    </row>
    <row r="24" spans="1:7" ht="45" customHeight="1">
      <c r="A24" s="19">
        <v>9</v>
      </c>
      <c r="B24" s="26" t="s">
        <v>72</v>
      </c>
      <c r="C24" s="52">
        <v>410</v>
      </c>
      <c r="D24" s="25" t="s">
        <v>73</v>
      </c>
      <c r="E24" s="25"/>
      <c r="F24" s="25"/>
      <c r="G24" s="22">
        <v>1000</v>
      </c>
    </row>
    <row r="25" spans="1:7" ht="15.75" customHeight="1">
      <c r="A25" s="19">
        <v>10</v>
      </c>
      <c r="B25" s="26" t="s">
        <v>75</v>
      </c>
      <c r="C25" s="52">
        <v>410</v>
      </c>
      <c r="D25" s="25" t="s">
        <v>73</v>
      </c>
      <c r="E25" s="25" t="s">
        <v>111</v>
      </c>
      <c r="F25" s="25"/>
      <c r="G25" s="22">
        <v>1000</v>
      </c>
    </row>
    <row r="26" spans="1:7" ht="46.5" customHeight="1">
      <c r="A26" s="19">
        <v>11</v>
      </c>
      <c r="B26" s="26" t="s">
        <v>74</v>
      </c>
      <c r="C26" s="52">
        <v>410</v>
      </c>
      <c r="D26" s="25" t="s">
        <v>73</v>
      </c>
      <c r="E26" s="25" t="s">
        <v>116</v>
      </c>
      <c r="F26" s="25"/>
      <c r="G26" s="22">
        <v>1000</v>
      </c>
    </row>
    <row r="27" spans="1:7" ht="15.75" customHeight="1">
      <c r="A27" s="19">
        <v>12</v>
      </c>
      <c r="B27" s="26" t="s">
        <v>76</v>
      </c>
      <c r="C27" s="52">
        <v>410</v>
      </c>
      <c r="D27" s="25" t="s">
        <v>73</v>
      </c>
      <c r="E27" s="25" t="s">
        <v>116</v>
      </c>
      <c r="F27" s="25" t="s">
        <v>12</v>
      </c>
      <c r="G27" s="22">
        <v>1000</v>
      </c>
    </row>
    <row r="28" spans="1:7" ht="30" customHeight="1">
      <c r="A28" s="19">
        <v>13</v>
      </c>
      <c r="B28" s="26" t="s">
        <v>52</v>
      </c>
      <c r="C28" s="52">
        <v>410</v>
      </c>
      <c r="D28" s="25" t="s">
        <v>73</v>
      </c>
      <c r="E28" s="25" t="s">
        <v>116</v>
      </c>
      <c r="F28" s="25" t="s">
        <v>13</v>
      </c>
      <c r="G28" s="22">
        <v>1000</v>
      </c>
    </row>
    <row r="29" spans="1:7" ht="46.5" customHeight="1">
      <c r="A29" s="19">
        <v>14</v>
      </c>
      <c r="B29" s="23" t="s">
        <v>30</v>
      </c>
      <c r="C29" s="51">
        <v>410</v>
      </c>
      <c r="D29" s="25" t="s">
        <v>31</v>
      </c>
      <c r="E29" s="25"/>
      <c r="F29" s="25"/>
      <c r="G29" s="30">
        <f>G30</f>
        <v>1297712</v>
      </c>
    </row>
    <row r="30" spans="1:7" ht="36" customHeight="1">
      <c r="A30" s="19">
        <v>15</v>
      </c>
      <c r="B30" s="23" t="s">
        <v>59</v>
      </c>
      <c r="C30" s="51">
        <v>410</v>
      </c>
      <c r="D30" s="25" t="s">
        <v>31</v>
      </c>
      <c r="E30" s="25" t="s">
        <v>111</v>
      </c>
      <c r="F30" s="25"/>
      <c r="G30" s="30">
        <f>G31</f>
        <v>1297712</v>
      </c>
    </row>
    <row r="31" spans="1:7" ht="32.25" customHeight="1">
      <c r="A31" s="19">
        <v>16</v>
      </c>
      <c r="B31" s="23" t="s">
        <v>63</v>
      </c>
      <c r="C31" s="51">
        <v>410</v>
      </c>
      <c r="D31" s="25" t="s">
        <v>31</v>
      </c>
      <c r="E31" s="25" t="s">
        <v>113</v>
      </c>
      <c r="F31" s="25"/>
      <c r="G31" s="30">
        <f>G32</f>
        <v>1297712</v>
      </c>
    </row>
    <row r="32" spans="1:7" ht="65.25" customHeight="1">
      <c r="A32" s="19">
        <v>17</v>
      </c>
      <c r="B32" s="23" t="s">
        <v>62</v>
      </c>
      <c r="C32" s="51">
        <v>410</v>
      </c>
      <c r="D32" s="25" t="s">
        <v>31</v>
      </c>
      <c r="E32" s="25" t="s">
        <v>117</v>
      </c>
      <c r="F32" s="25"/>
      <c r="G32" s="30">
        <f>G33+G35+G37</f>
        <v>1297712</v>
      </c>
    </row>
    <row r="33" spans="1:7" ht="63.75" customHeight="1">
      <c r="A33" s="19">
        <v>18</v>
      </c>
      <c r="B33" s="26" t="s">
        <v>2</v>
      </c>
      <c r="C33" s="52">
        <v>410</v>
      </c>
      <c r="D33" s="25" t="s">
        <v>31</v>
      </c>
      <c r="E33" s="25" t="s">
        <v>117</v>
      </c>
      <c r="F33" s="25" t="s">
        <v>3</v>
      </c>
      <c r="G33" s="22">
        <v>805462</v>
      </c>
    </row>
    <row r="34" spans="1:7" ht="29.25" customHeight="1">
      <c r="A34" s="19">
        <v>19</v>
      </c>
      <c r="B34" s="26" t="s">
        <v>4</v>
      </c>
      <c r="C34" s="52">
        <v>410</v>
      </c>
      <c r="D34" s="25" t="s">
        <v>31</v>
      </c>
      <c r="E34" s="25" t="s">
        <v>117</v>
      </c>
      <c r="F34" s="25" t="s">
        <v>5</v>
      </c>
      <c r="G34" s="22">
        <v>805462</v>
      </c>
    </row>
    <row r="35" spans="1:7" ht="30.75" customHeight="1">
      <c r="A35" s="19">
        <v>20</v>
      </c>
      <c r="B35" s="26" t="s">
        <v>6</v>
      </c>
      <c r="C35" s="52">
        <v>410</v>
      </c>
      <c r="D35" s="25" t="s">
        <v>31</v>
      </c>
      <c r="E35" s="25" t="s">
        <v>117</v>
      </c>
      <c r="F35" s="25" t="s">
        <v>12</v>
      </c>
      <c r="G35" s="30">
        <v>491750</v>
      </c>
    </row>
    <row r="36" spans="1:7" ht="31.5" customHeight="1">
      <c r="A36" s="19">
        <f>A35+1</f>
        <v>21</v>
      </c>
      <c r="B36" s="26" t="s">
        <v>14</v>
      </c>
      <c r="C36" s="52">
        <v>410</v>
      </c>
      <c r="D36" s="25" t="s">
        <v>31</v>
      </c>
      <c r="E36" s="25" t="s">
        <v>117</v>
      </c>
      <c r="F36" s="25" t="s">
        <v>13</v>
      </c>
      <c r="G36" s="30">
        <v>491750</v>
      </c>
    </row>
    <row r="37" spans="1:7" ht="15.75">
      <c r="A37" s="19">
        <v>22</v>
      </c>
      <c r="B37" s="26" t="s">
        <v>91</v>
      </c>
      <c r="C37" s="52">
        <v>410</v>
      </c>
      <c r="D37" s="25" t="s">
        <v>31</v>
      </c>
      <c r="E37" s="25" t="s">
        <v>117</v>
      </c>
      <c r="F37" s="25" t="s">
        <v>93</v>
      </c>
      <c r="G37" s="22">
        <v>500</v>
      </c>
    </row>
    <row r="38" spans="1:7" ht="15" customHeight="1">
      <c r="A38" s="19">
        <v>23</v>
      </c>
      <c r="B38" s="26" t="s">
        <v>92</v>
      </c>
      <c r="C38" s="52">
        <v>410</v>
      </c>
      <c r="D38" s="25" t="s">
        <v>31</v>
      </c>
      <c r="E38" s="25" t="s">
        <v>117</v>
      </c>
      <c r="F38" s="25" t="s">
        <v>94</v>
      </c>
      <c r="G38" s="22">
        <v>500</v>
      </c>
    </row>
    <row r="39" spans="1:7" ht="31.5" customHeight="1" hidden="1">
      <c r="A39" s="16">
        <v>24</v>
      </c>
      <c r="B39" s="26" t="s">
        <v>82</v>
      </c>
      <c r="C39" s="53"/>
      <c r="D39" s="25" t="s">
        <v>83</v>
      </c>
      <c r="E39" s="25"/>
      <c r="F39" s="25"/>
      <c r="G39" s="34"/>
    </row>
    <row r="40" spans="1:7" ht="31.5" customHeight="1" hidden="1">
      <c r="A40" s="16">
        <v>25</v>
      </c>
      <c r="B40" s="23" t="s">
        <v>59</v>
      </c>
      <c r="C40" s="51"/>
      <c r="D40" s="25" t="s">
        <v>83</v>
      </c>
      <c r="E40" s="25" t="s">
        <v>8</v>
      </c>
      <c r="F40" s="25"/>
      <c r="G40" s="34"/>
    </row>
    <row r="41" spans="1:7" ht="31.5" customHeight="1" hidden="1">
      <c r="A41" s="16">
        <v>26</v>
      </c>
      <c r="B41" s="23" t="s">
        <v>60</v>
      </c>
      <c r="C41" s="51"/>
      <c r="D41" s="25" t="s">
        <v>83</v>
      </c>
      <c r="E41" s="25" t="s">
        <v>9</v>
      </c>
      <c r="F41" s="25"/>
      <c r="G41" s="34"/>
    </row>
    <row r="42" spans="1:7" ht="15.75" hidden="1">
      <c r="A42" s="16">
        <v>27</v>
      </c>
      <c r="B42" s="26" t="s">
        <v>89</v>
      </c>
      <c r="C42" s="53"/>
      <c r="D42" s="25" t="s">
        <v>83</v>
      </c>
      <c r="E42" s="25" t="s">
        <v>84</v>
      </c>
      <c r="F42" s="25" t="s">
        <v>87</v>
      </c>
      <c r="G42" s="34"/>
    </row>
    <row r="43" spans="1:7" ht="15.75" hidden="1">
      <c r="A43" s="16">
        <v>28</v>
      </c>
      <c r="B43" s="26" t="s">
        <v>90</v>
      </c>
      <c r="C43" s="53"/>
      <c r="D43" s="25" t="s">
        <v>83</v>
      </c>
      <c r="E43" s="25" t="s">
        <v>84</v>
      </c>
      <c r="F43" s="25" t="s">
        <v>88</v>
      </c>
      <c r="G43" s="34"/>
    </row>
    <row r="44" spans="1:7" ht="21" customHeight="1">
      <c r="A44" s="19">
        <v>24</v>
      </c>
      <c r="B44" s="23" t="s">
        <v>20</v>
      </c>
      <c r="C44" s="51">
        <v>410</v>
      </c>
      <c r="D44" s="25" t="s">
        <v>21</v>
      </c>
      <c r="E44" s="25"/>
      <c r="F44" s="25"/>
      <c r="G44" s="22">
        <v>859</v>
      </c>
    </row>
    <row r="45" spans="1:7" ht="36.75" customHeight="1">
      <c r="A45" s="19">
        <v>25</v>
      </c>
      <c r="B45" s="23" t="s">
        <v>59</v>
      </c>
      <c r="C45" s="51">
        <v>410</v>
      </c>
      <c r="D45" s="25" t="s">
        <v>21</v>
      </c>
      <c r="E45" s="25" t="s">
        <v>111</v>
      </c>
      <c r="F45" s="25"/>
      <c r="G45" s="22">
        <v>859</v>
      </c>
    </row>
    <row r="46" spans="1:7" ht="30.75" customHeight="1">
      <c r="A46" s="19">
        <v>26</v>
      </c>
      <c r="B46" s="23" t="s">
        <v>60</v>
      </c>
      <c r="C46" s="51">
        <v>410</v>
      </c>
      <c r="D46" s="25" t="s">
        <v>21</v>
      </c>
      <c r="E46" s="25" t="s">
        <v>113</v>
      </c>
      <c r="F46" s="25"/>
      <c r="G46" s="22">
        <v>859</v>
      </c>
    </row>
    <row r="47" spans="1:7" ht="33" customHeight="1">
      <c r="A47" s="19">
        <v>27</v>
      </c>
      <c r="B47" s="23" t="s">
        <v>51</v>
      </c>
      <c r="C47" s="51">
        <v>410</v>
      </c>
      <c r="D47" s="25" t="s">
        <v>21</v>
      </c>
      <c r="E47" s="25" t="s">
        <v>112</v>
      </c>
      <c r="F47" s="25"/>
      <c r="G47" s="22">
        <v>859</v>
      </c>
    </row>
    <row r="48" spans="1:7" ht="34.5" customHeight="1">
      <c r="A48" s="19">
        <v>28</v>
      </c>
      <c r="B48" s="26" t="s">
        <v>6</v>
      </c>
      <c r="C48" s="51">
        <v>410</v>
      </c>
      <c r="D48" s="25" t="s">
        <v>21</v>
      </c>
      <c r="E48" s="25" t="s">
        <v>112</v>
      </c>
      <c r="F48" s="25" t="s">
        <v>12</v>
      </c>
      <c r="G48" s="22">
        <v>859</v>
      </c>
    </row>
    <row r="49" spans="1:7" ht="31.5" customHeight="1">
      <c r="A49" s="19">
        <v>29</v>
      </c>
      <c r="B49" s="26" t="s">
        <v>14</v>
      </c>
      <c r="C49" s="51">
        <v>410</v>
      </c>
      <c r="D49" s="25" t="s">
        <v>21</v>
      </c>
      <c r="E49" s="25" t="s">
        <v>112</v>
      </c>
      <c r="F49" s="25" t="s">
        <v>13</v>
      </c>
      <c r="G49" s="22">
        <v>859</v>
      </c>
    </row>
    <row r="50" spans="1:7" ht="15.75">
      <c r="A50" s="19">
        <v>30</v>
      </c>
      <c r="B50" s="20" t="s">
        <v>16</v>
      </c>
      <c r="C50" s="52">
        <v>410</v>
      </c>
      <c r="D50" s="24" t="s">
        <v>17</v>
      </c>
      <c r="E50" s="25"/>
      <c r="F50" s="25"/>
      <c r="G50" s="22">
        <f>G54+G56</f>
        <v>38000</v>
      </c>
    </row>
    <row r="51" spans="1:7" ht="20.25" customHeight="1">
      <c r="A51" s="19">
        <v>31</v>
      </c>
      <c r="B51" s="23" t="s">
        <v>18</v>
      </c>
      <c r="C51" s="52">
        <v>410</v>
      </c>
      <c r="D51" s="25" t="s">
        <v>19</v>
      </c>
      <c r="E51" s="25"/>
      <c r="F51" s="25"/>
      <c r="G51" s="22">
        <f>G50</f>
        <v>38000</v>
      </c>
    </row>
    <row r="52" spans="1:7" ht="36" customHeight="1">
      <c r="A52" s="19">
        <v>32</v>
      </c>
      <c r="B52" s="23" t="s">
        <v>70</v>
      </c>
      <c r="C52" s="52">
        <v>410</v>
      </c>
      <c r="D52" s="25" t="s">
        <v>19</v>
      </c>
      <c r="E52" s="25" t="s">
        <v>111</v>
      </c>
      <c r="F52" s="25"/>
      <c r="G52" s="22">
        <f>G51</f>
        <v>38000</v>
      </c>
    </row>
    <row r="53" spans="1:7" ht="70.5" customHeight="1">
      <c r="A53" s="19">
        <v>33</v>
      </c>
      <c r="B53" s="23" t="s">
        <v>71</v>
      </c>
      <c r="C53" s="52">
        <v>410</v>
      </c>
      <c r="D53" s="25" t="s">
        <v>19</v>
      </c>
      <c r="E53" s="25" t="s">
        <v>110</v>
      </c>
      <c r="F53" s="25"/>
      <c r="G53" s="22">
        <f>G52</f>
        <v>38000</v>
      </c>
    </row>
    <row r="54" spans="1:7" ht="62.25" customHeight="1">
      <c r="A54" s="19">
        <v>34</v>
      </c>
      <c r="B54" s="26" t="s">
        <v>2</v>
      </c>
      <c r="C54" s="52">
        <v>410</v>
      </c>
      <c r="D54" s="25" t="s">
        <v>19</v>
      </c>
      <c r="E54" s="25" t="s">
        <v>110</v>
      </c>
      <c r="F54" s="25" t="s">
        <v>3</v>
      </c>
      <c r="G54" s="22">
        <v>32000</v>
      </c>
    </row>
    <row r="55" spans="1:7" ht="33.75" customHeight="1">
      <c r="A55" s="19">
        <v>35</v>
      </c>
      <c r="B55" s="26" t="s">
        <v>4</v>
      </c>
      <c r="C55" s="52">
        <v>410</v>
      </c>
      <c r="D55" s="25" t="s">
        <v>19</v>
      </c>
      <c r="E55" s="25" t="s">
        <v>110</v>
      </c>
      <c r="F55" s="25" t="s">
        <v>5</v>
      </c>
      <c r="G55" s="22">
        <f>G54</f>
        <v>32000</v>
      </c>
    </row>
    <row r="56" spans="1:7" ht="29.25" customHeight="1">
      <c r="A56" s="19">
        <v>36</v>
      </c>
      <c r="B56" s="26" t="s">
        <v>6</v>
      </c>
      <c r="C56" s="51">
        <v>410</v>
      </c>
      <c r="D56" s="25" t="s">
        <v>19</v>
      </c>
      <c r="E56" s="25" t="s">
        <v>110</v>
      </c>
      <c r="F56" s="25" t="s">
        <v>12</v>
      </c>
      <c r="G56" s="22">
        <v>6000</v>
      </c>
    </row>
    <row r="57" spans="1:7" ht="32.25" customHeight="1">
      <c r="A57" s="19">
        <v>37</v>
      </c>
      <c r="B57" s="26" t="s">
        <v>52</v>
      </c>
      <c r="C57" s="51">
        <v>410</v>
      </c>
      <c r="D57" s="25" t="s">
        <v>19</v>
      </c>
      <c r="E57" s="25" t="s">
        <v>110</v>
      </c>
      <c r="F57" s="25" t="s">
        <v>13</v>
      </c>
      <c r="G57" s="22">
        <f>G56</f>
        <v>6000</v>
      </c>
    </row>
    <row r="58" spans="1:7" ht="20.25" customHeight="1">
      <c r="A58" s="19">
        <v>38</v>
      </c>
      <c r="B58" s="20" t="s">
        <v>44</v>
      </c>
      <c r="C58" s="51">
        <v>410</v>
      </c>
      <c r="D58" s="24" t="s">
        <v>45</v>
      </c>
      <c r="E58" s="25"/>
      <c r="F58" s="25"/>
      <c r="G58" s="22">
        <v>500</v>
      </c>
    </row>
    <row r="59" spans="1:7" ht="30.75" customHeight="1">
      <c r="A59" s="19">
        <v>39</v>
      </c>
      <c r="B59" s="23" t="s">
        <v>70</v>
      </c>
      <c r="C59" s="51">
        <v>410</v>
      </c>
      <c r="D59" s="25" t="s">
        <v>58</v>
      </c>
      <c r="E59" s="25" t="s">
        <v>109</v>
      </c>
      <c r="F59" s="25"/>
      <c r="G59" s="22">
        <v>500</v>
      </c>
    </row>
    <row r="60" spans="1:7" ht="48" customHeight="1">
      <c r="A60" s="19">
        <v>40</v>
      </c>
      <c r="B60" s="23" t="s">
        <v>77</v>
      </c>
      <c r="C60" s="52">
        <v>410</v>
      </c>
      <c r="D60" s="25" t="s">
        <v>58</v>
      </c>
      <c r="E60" s="25" t="s">
        <v>108</v>
      </c>
      <c r="F60" s="25"/>
      <c r="G60" s="22">
        <v>500</v>
      </c>
    </row>
    <row r="61" spans="1:7" ht="30" customHeight="1">
      <c r="A61" s="19">
        <v>41</v>
      </c>
      <c r="B61" s="26" t="s">
        <v>6</v>
      </c>
      <c r="C61" s="52">
        <v>410</v>
      </c>
      <c r="D61" s="25" t="s">
        <v>58</v>
      </c>
      <c r="E61" s="25" t="s">
        <v>107</v>
      </c>
      <c r="F61" s="25" t="s">
        <v>12</v>
      </c>
      <c r="G61" s="22">
        <v>500</v>
      </c>
    </row>
    <row r="62" spans="1:7" ht="30" customHeight="1">
      <c r="A62" s="19">
        <v>42</v>
      </c>
      <c r="B62" s="26" t="s">
        <v>14</v>
      </c>
      <c r="C62" s="52">
        <v>410</v>
      </c>
      <c r="D62" s="25" t="s">
        <v>58</v>
      </c>
      <c r="E62" s="25" t="s">
        <v>107</v>
      </c>
      <c r="F62" s="25" t="s">
        <v>13</v>
      </c>
      <c r="G62" s="22">
        <v>500</v>
      </c>
    </row>
    <row r="63" spans="1:7" ht="18.75" customHeight="1">
      <c r="A63" s="19">
        <v>43</v>
      </c>
      <c r="B63" s="20" t="s">
        <v>28</v>
      </c>
      <c r="C63" s="52">
        <v>410</v>
      </c>
      <c r="D63" s="24" t="s">
        <v>29</v>
      </c>
      <c r="E63" s="25"/>
      <c r="F63" s="25"/>
      <c r="G63" s="22">
        <f>G70+G73+G76</f>
        <v>90900</v>
      </c>
    </row>
    <row r="64" spans="1:7" ht="22.5" customHeight="1">
      <c r="A64" s="19">
        <v>44</v>
      </c>
      <c r="B64" s="23" t="s">
        <v>49</v>
      </c>
      <c r="C64" s="52">
        <v>410</v>
      </c>
      <c r="D64" s="25" t="s">
        <v>50</v>
      </c>
      <c r="E64" s="25"/>
      <c r="F64" s="25"/>
      <c r="G64" s="22">
        <v>64400</v>
      </c>
    </row>
    <row r="65" spans="1:7" ht="102.75" customHeight="1">
      <c r="A65" s="19">
        <v>45</v>
      </c>
      <c r="B65" s="23" t="s">
        <v>69</v>
      </c>
      <c r="C65" s="52">
        <v>410</v>
      </c>
      <c r="D65" s="25" t="s">
        <v>50</v>
      </c>
      <c r="E65" s="25" t="s">
        <v>101</v>
      </c>
      <c r="F65" s="25"/>
      <c r="G65" s="22">
        <v>90900</v>
      </c>
    </row>
    <row r="66" spans="1:8" ht="19.5" customHeight="1">
      <c r="A66" s="19">
        <v>46</v>
      </c>
      <c r="B66" s="23" t="s">
        <v>53</v>
      </c>
      <c r="C66" s="51">
        <v>410</v>
      </c>
      <c r="D66" s="25" t="s">
        <v>50</v>
      </c>
      <c r="E66" s="25" t="s">
        <v>106</v>
      </c>
      <c r="F66" s="25"/>
      <c r="G66" s="22">
        <f>G65</f>
        <v>90900</v>
      </c>
      <c r="H66" s="2"/>
    </row>
    <row r="67" spans="1:8" ht="141.75" customHeight="1" hidden="1">
      <c r="A67" s="19">
        <v>45</v>
      </c>
      <c r="B67" s="26" t="s">
        <v>68</v>
      </c>
      <c r="C67" s="51">
        <v>410</v>
      </c>
      <c r="D67" s="25" t="s">
        <v>50</v>
      </c>
      <c r="E67" s="25" t="s">
        <v>57</v>
      </c>
      <c r="F67" s="25"/>
      <c r="G67" s="22"/>
      <c r="H67" s="2"/>
    </row>
    <row r="68" spans="1:8" ht="31.5" customHeight="1" hidden="1">
      <c r="A68" s="19">
        <v>46</v>
      </c>
      <c r="B68" s="26" t="s">
        <v>6</v>
      </c>
      <c r="C68" s="51">
        <v>410</v>
      </c>
      <c r="D68" s="25" t="s">
        <v>50</v>
      </c>
      <c r="E68" s="25" t="s">
        <v>57</v>
      </c>
      <c r="F68" s="25" t="s">
        <v>12</v>
      </c>
      <c r="G68" s="22"/>
      <c r="H68" s="2"/>
    </row>
    <row r="69" spans="1:8" ht="30.75" customHeight="1" hidden="1">
      <c r="A69" s="19">
        <f>A68+1</f>
        <v>47</v>
      </c>
      <c r="B69" s="26" t="s">
        <v>14</v>
      </c>
      <c r="C69" s="51">
        <v>410</v>
      </c>
      <c r="D69" s="25" t="s">
        <v>50</v>
      </c>
      <c r="E69" s="25" t="s">
        <v>57</v>
      </c>
      <c r="F69" s="25" t="s">
        <v>13</v>
      </c>
      <c r="G69" s="22"/>
      <c r="H69" s="2"/>
    </row>
    <row r="70" spans="1:8" ht="127.5" customHeight="1" hidden="1">
      <c r="A70" s="19">
        <v>47</v>
      </c>
      <c r="B70" s="26" t="s">
        <v>81</v>
      </c>
      <c r="C70" s="52">
        <v>410</v>
      </c>
      <c r="D70" s="25" t="s">
        <v>50</v>
      </c>
      <c r="E70" s="25" t="s">
        <v>57</v>
      </c>
      <c r="F70" s="25"/>
      <c r="G70" s="22"/>
      <c r="H70" s="32"/>
    </row>
    <row r="71" spans="1:8" ht="30.75" customHeight="1" hidden="1">
      <c r="A71" s="19">
        <v>48</v>
      </c>
      <c r="B71" s="26" t="s">
        <v>6</v>
      </c>
      <c r="C71" s="52">
        <v>410</v>
      </c>
      <c r="D71" s="25" t="s">
        <v>50</v>
      </c>
      <c r="E71" s="25" t="s">
        <v>57</v>
      </c>
      <c r="F71" s="25" t="s">
        <v>12</v>
      </c>
      <c r="G71" s="22"/>
      <c r="H71" s="32"/>
    </row>
    <row r="72" spans="1:8" ht="30.75" customHeight="1" hidden="1">
      <c r="A72" s="19">
        <v>49</v>
      </c>
      <c r="B72" s="26" t="s">
        <v>14</v>
      </c>
      <c r="C72" s="52">
        <v>410</v>
      </c>
      <c r="D72" s="25" t="s">
        <v>50</v>
      </c>
      <c r="E72" s="25" t="s">
        <v>57</v>
      </c>
      <c r="F72" s="25" t="s">
        <v>13</v>
      </c>
      <c r="G72" s="22"/>
      <c r="H72" s="32"/>
    </row>
    <row r="73" spans="1:8" ht="32.25" customHeight="1" hidden="1">
      <c r="A73" s="19">
        <v>50</v>
      </c>
      <c r="B73" s="26" t="s">
        <v>80</v>
      </c>
      <c r="C73" s="52">
        <v>410</v>
      </c>
      <c r="D73" s="25" t="s">
        <v>50</v>
      </c>
      <c r="E73" s="25" t="s">
        <v>79</v>
      </c>
      <c r="F73" s="25"/>
      <c r="G73" s="22"/>
      <c r="H73" s="2"/>
    </row>
    <row r="74" spans="1:8" ht="30.75" customHeight="1" hidden="1">
      <c r="A74" s="19">
        <v>51</v>
      </c>
      <c r="B74" s="26" t="s">
        <v>6</v>
      </c>
      <c r="C74" s="52">
        <v>410</v>
      </c>
      <c r="D74" s="25" t="s">
        <v>50</v>
      </c>
      <c r="E74" s="25" t="s">
        <v>79</v>
      </c>
      <c r="F74" s="25" t="s">
        <v>12</v>
      </c>
      <c r="G74" s="22"/>
      <c r="H74" s="2"/>
    </row>
    <row r="75" spans="1:8" ht="30.75" customHeight="1" hidden="1">
      <c r="A75" s="19">
        <v>52</v>
      </c>
      <c r="B75" s="26" t="s">
        <v>14</v>
      </c>
      <c r="C75" s="52">
        <v>410</v>
      </c>
      <c r="D75" s="25" t="s">
        <v>50</v>
      </c>
      <c r="E75" s="25" t="s">
        <v>79</v>
      </c>
      <c r="F75" s="25" t="s">
        <v>13</v>
      </c>
      <c r="G75" s="22"/>
      <c r="H75" s="2"/>
    </row>
    <row r="76" spans="1:8" ht="102.75" customHeight="1">
      <c r="A76" s="19">
        <v>53</v>
      </c>
      <c r="B76" s="23" t="s">
        <v>67</v>
      </c>
      <c r="C76" s="51">
        <v>410</v>
      </c>
      <c r="D76" s="25" t="s">
        <v>50</v>
      </c>
      <c r="E76" s="25" t="s">
        <v>105</v>
      </c>
      <c r="F76" s="25"/>
      <c r="G76" s="22">
        <v>90900</v>
      </c>
      <c r="H76" s="2"/>
    </row>
    <row r="77" spans="1:7" s="14" customFormat="1" ht="33" customHeight="1">
      <c r="A77" s="19">
        <v>54</v>
      </c>
      <c r="B77" s="26" t="s">
        <v>6</v>
      </c>
      <c r="C77" s="51">
        <v>410</v>
      </c>
      <c r="D77" s="25" t="s">
        <v>50</v>
      </c>
      <c r="E77" s="25" t="s">
        <v>105</v>
      </c>
      <c r="F77" s="25" t="s">
        <v>12</v>
      </c>
      <c r="G77" s="22">
        <f>G76</f>
        <v>90900</v>
      </c>
    </row>
    <row r="78" spans="1:7" ht="31.5" customHeight="1">
      <c r="A78" s="19">
        <v>55</v>
      </c>
      <c r="B78" s="26" t="s">
        <v>14</v>
      </c>
      <c r="C78" s="51">
        <v>410</v>
      </c>
      <c r="D78" s="25" t="s">
        <v>50</v>
      </c>
      <c r="E78" s="25" t="s">
        <v>105</v>
      </c>
      <c r="F78" s="25" t="s">
        <v>13</v>
      </c>
      <c r="G78" s="22">
        <f>G77</f>
        <v>90900</v>
      </c>
    </row>
    <row r="79" spans="1:7" ht="18.75" customHeight="1">
      <c r="A79" s="19">
        <v>56</v>
      </c>
      <c r="B79" s="20" t="s">
        <v>0</v>
      </c>
      <c r="C79" s="51">
        <v>410</v>
      </c>
      <c r="D79" s="24" t="s">
        <v>1</v>
      </c>
      <c r="E79" s="25"/>
      <c r="F79" s="25"/>
      <c r="G79" s="22">
        <f>G83+G86</f>
        <v>308491</v>
      </c>
    </row>
    <row r="80" spans="1:7" ht="19.5" customHeight="1">
      <c r="A80" s="19">
        <v>57</v>
      </c>
      <c r="B80" s="23" t="s">
        <v>10</v>
      </c>
      <c r="C80" s="52">
        <v>410</v>
      </c>
      <c r="D80" s="25" t="s">
        <v>11</v>
      </c>
      <c r="E80" s="25"/>
      <c r="F80" s="25"/>
      <c r="G80" s="22">
        <f>G81</f>
        <v>308491</v>
      </c>
    </row>
    <row r="81" spans="1:7" ht="81.75" customHeight="1">
      <c r="A81" s="19">
        <v>58</v>
      </c>
      <c r="B81" s="23" t="s">
        <v>66</v>
      </c>
      <c r="C81" s="52">
        <v>410</v>
      </c>
      <c r="D81" s="25" t="s">
        <v>11</v>
      </c>
      <c r="E81" s="25" t="s">
        <v>101</v>
      </c>
      <c r="F81" s="25"/>
      <c r="G81" s="22">
        <f>G82</f>
        <v>308491</v>
      </c>
    </row>
    <row r="82" spans="1:7" ht="18.75" customHeight="1">
      <c r="A82" s="19">
        <v>59</v>
      </c>
      <c r="B82" s="23" t="s">
        <v>54</v>
      </c>
      <c r="C82" s="52">
        <v>410</v>
      </c>
      <c r="D82" s="25" t="s">
        <v>11</v>
      </c>
      <c r="E82" s="25" t="s">
        <v>102</v>
      </c>
      <c r="F82" s="25"/>
      <c r="G82" s="22">
        <f>G83+G86</f>
        <v>308491</v>
      </c>
    </row>
    <row r="83" spans="1:7" ht="23.25" customHeight="1">
      <c r="A83" s="19">
        <v>60</v>
      </c>
      <c r="B83" s="26" t="s">
        <v>55</v>
      </c>
      <c r="C83" s="52">
        <v>410</v>
      </c>
      <c r="D83" s="25" t="s">
        <v>11</v>
      </c>
      <c r="E83" s="25" t="s">
        <v>103</v>
      </c>
      <c r="F83" s="25"/>
      <c r="G83" s="22">
        <v>39528</v>
      </c>
    </row>
    <row r="84" spans="1:7" ht="28.5" customHeight="1">
      <c r="A84" s="19">
        <v>61</v>
      </c>
      <c r="B84" s="26" t="s">
        <v>6</v>
      </c>
      <c r="C84" s="52">
        <v>410</v>
      </c>
      <c r="D84" s="25" t="s">
        <v>11</v>
      </c>
      <c r="E84" s="25" t="s">
        <v>103</v>
      </c>
      <c r="F84" s="25" t="s">
        <v>12</v>
      </c>
      <c r="G84" s="22">
        <f>G83</f>
        <v>39528</v>
      </c>
    </row>
    <row r="85" spans="1:7" ht="32.25" customHeight="1">
      <c r="A85" s="19">
        <v>62</v>
      </c>
      <c r="B85" s="26" t="s">
        <v>14</v>
      </c>
      <c r="C85" s="52">
        <v>410</v>
      </c>
      <c r="D85" s="25" t="s">
        <v>11</v>
      </c>
      <c r="E85" s="25" t="s">
        <v>103</v>
      </c>
      <c r="F85" s="25" t="s">
        <v>13</v>
      </c>
      <c r="G85" s="22">
        <f>G84</f>
        <v>39528</v>
      </c>
    </row>
    <row r="86" spans="1:7" ht="16.5" customHeight="1">
      <c r="A86" s="19">
        <v>63</v>
      </c>
      <c r="B86" s="26" t="s">
        <v>78</v>
      </c>
      <c r="C86" s="51">
        <v>410</v>
      </c>
      <c r="D86" s="25" t="s">
        <v>11</v>
      </c>
      <c r="E86" s="25" t="s">
        <v>104</v>
      </c>
      <c r="F86" s="25"/>
      <c r="G86" s="22">
        <v>268963</v>
      </c>
    </row>
    <row r="87" spans="1:7" ht="29.25" customHeight="1">
      <c r="A87" s="19">
        <v>64</v>
      </c>
      <c r="B87" s="26" t="s">
        <v>6</v>
      </c>
      <c r="C87" s="51">
        <v>410</v>
      </c>
      <c r="D87" s="25" t="s">
        <v>11</v>
      </c>
      <c r="E87" s="25" t="s">
        <v>104</v>
      </c>
      <c r="F87" s="25" t="s">
        <v>12</v>
      </c>
      <c r="G87" s="22">
        <f>G86</f>
        <v>268963</v>
      </c>
    </row>
    <row r="88" spans="1:7" ht="33.75" customHeight="1">
      <c r="A88" s="19">
        <v>65</v>
      </c>
      <c r="B88" s="26" t="s">
        <v>14</v>
      </c>
      <c r="C88" s="51">
        <v>410</v>
      </c>
      <c r="D88" s="25" t="s">
        <v>11</v>
      </c>
      <c r="E88" s="25" t="s">
        <v>104</v>
      </c>
      <c r="F88" s="25" t="s">
        <v>13</v>
      </c>
      <c r="G88" s="22">
        <f>G87</f>
        <v>268963</v>
      </c>
    </row>
    <row r="89" spans="1:7" ht="15.75">
      <c r="A89" s="19">
        <v>66</v>
      </c>
      <c r="B89" s="20" t="s">
        <v>7</v>
      </c>
      <c r="C89" s="51">
        <v>410</v>
      </c>
      <c r="D89" s="24" t="s">
        <v>23</v>
      </c>
      <c r="E89" s="25"/>
      <c r="F89" s="25"/>
      <c r="G89" s="22">
        <v>1396832</v>
      </c>
    </row>
    <row r="90" spans="1:7" ht="15.75">
      <c r="A90" s="19">
        <v>67</v>
      </c>
      <c r="B90" s="23" t="s">
        <v>24</v>
      </c>
      <c r="C90" s="52">
        <v>410</v>
      </c>
      <c r="D90" s="25" t="s">
        <v>25</v>
      </c>
      <c r="E90" s="25"/>
      <c r="F90" s="25"/>
      <c r="G90" s="22">
        <f>G89</f>
        <v>1396832</v>
      </c>
    </row>
    <row r="91" spans="1:7" ht="72.75" customHeight="1">
      <c r="A91" s="19">
        <v>68</v>
      </c>
      <c r="B91" s="23" t="s">
        <v>64</v>
      </c>
      <c r="C91" s="52">
        <v>410</v>
      </c>
      <c r="D91" s="25" t="s">
        <v>25</v>
      </c>
      <c r="E91" s="25" t="s">
        <v>100</v>
      </c>
      <c r="F91" s="25"/>
      <c r="G91" s="22">
        <f>G90</f>
        <v>1396832</v>
      </c>
    </row>
    <row r="92" spans="1:7" ht="88.5" customHeight="1">
      <c r="A92" s="19">
        <v>69</v>
      </c>
      <c r="B92" s="23" t="s">
        <v>65</v>
      </c>
      <c r="C92" s="52">
        <v>410</v>
      </c>
      <c r="D92" s="25" t="s">
        <v>25</v>
      </c>
      <c r="E92" s="25" t="s">
        <v>99</v>
      </c>
      <c r="F92" s="25"/>
      <c r="G92" s="22">
        <f>G91</f>
        <v>1396832</v>
      </c>
    </row>
    <row r="93" spans="1:7" ht="33.75" customHeight="1">
      <c r="A93" s="19">
        <v>70</v>
      </c>
      <c r="B93" s="23" t="s">
        <v>56</v>
      </c>
      <c r="C93" s="52">
        <v>410</v>
      </c>
      <c r="D93" s="25" t="s">
        <v>25</v>
      </c>
      <c r="E93" s="25" t="s">
        <v>99</v>
      </c>
      <c r="F93" s="25" t="s">
        <v>46</v>
      </c>
      <c r="G93" s="22">
        <f>G92</f>
        <v>1396832</v>
      </c>
    </row>
    <row r="94" spans="1:7" ht="33" customHeight="1">
      <c r="A94" s="19">
        <v>71</v>
      </c>
      <c r="B94" s="23" t="s">
        <v>47</v>
      </c>
      <c r="C94" s="52">
        <v>410</v>
      </c>
      <c r="D94" s="25" t="s">
        <v>25</v>
      </c>
      <c r="E94" s="25" t="s">
        <v>99</v>
      </c>
      <c r="F94" s="25" t="s">
        <v>48</v>
      </c>
      <c r="G94" s="22">
        <f>G93</f>
        <v>1396832</v>
      </c>
    </row>
    <row r="95" spans="1:7" ht="0.75" customHeight="1" hidden="1">
      <c r="A95" s="19">
        <v>72</v>
      </c>
      <c r="B95" s="23" t="s">
        <v>86</v>
      </c>
      <c r="C95" s="52">
        <v>410</v>
      </c>
      <c r="D95" s="25" t="s">
        <v>25</v>
      </c>
      <c r="E95" s="25" t="s">
        <v>85</v>
      </c>
      <c r="F95" s="25"/>
      <c r="G95" s="22"/>
    </row>
    <row r="96" spans="1:7" ht="22.5" customHeight="1" hidden="1">
      <c r="A96" s="19">
        <v>73</v>
      </c>
      <c r="B96" s="23" t="s">
        <v>47</v>
      </c>
      <c r="C96" s="23"/>
      <c r="D96" s="25" t="s">
        <v>25</v>
      </c>
      <c r="E96" s="25" t="s">
        <v>85</v>
      </c>
      <c r="F96" s="25" t="s">
        <v>48</v>
      </c>
      <c r="G96" s="22">
        <f>G95</f>
        <v>0</v>
      </c>
    </row>
    <row r="97" spans="1:7" ht="15.75" hidden="1">
      <c r="A97" s="19"/>
      <c r="B97" s="27"/>
      <c r="C97" s="27"/>
      <c r="D97" s="25"/>
      <c r="E97" s="25"/>
      <c r="F97" s="25"/>
      <c r="G97" s="22"/>
    </row>
    <row r="98" spans="1:7" ht="15.75">
      <c r="A98" s="39" t="s">
        <v>22</v>
      </c>
      <c r="B98" s="40"/>
      <c r="C98" s="35"/>
      <c r="D98" s="28"/>
      <c r="E98" s="28"/>
      <c r="F98" s="28"/>
      <c r="G98" s="33">
        <f>G16+G50+G58+G63+G79+G89</f>
        <v>3628464</v>
      </c>
    </row>
  </sheetData>
  <sheetProtection/>
  <mergeCells count="12">
    <mergeCell ref="E7:G7"/>
    <mergeCell ref="A8:G9"/>
    <mergeCell ref="D3:G3"/>
    <mergeCell ref="A98:B98"/>
    <mergeCell ref="F13:F14"/>
    <mergeCell ref="A13:A14"/>
    <mergeCell ref="B13:B14"/>
    <mergeCell ref="D13:D14"/>
    <mergeCell ref="E13:E14"/>
    <mergeCell ref="D6:G6"/>
    <mergeCell ref="A10:G10"/>
    <mergeCell ref="A11:G11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2015-10-06T01:02:02Z</cp:lastPrinted>
  <dcterms:created xsi:type="dcterms:W3CDTF">2007-10-11T12:08:51Z</dcterms:created>
  <dcterms:modified xsi:type="dcterms:W3CDTF">2015-11-12T06:17:56Z</dcterms:modified>
  <cp:category/>
  <cp:version/>
  <cp:contentType/>
  <cp:contentStatus/>
</cp:coreProperties>
</file>